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ROUP ACCOUNTING\Performance Management\Board Reports\BD 2018\12 June 2018\J18 financials\Segmental\Restated history\"/>
    </mc:Choice>
  </mc:AlternateContent>
  <bookViews>
    <workbookView xWindow="0" yWindow="0" windowWidth="25200" windowHeight="11688"/>
  </bookViews>
  <sheets>
    <sheet name="Gross sales" sheetId="1" r:id="rId1"/>
    <sheet name="External sales" sheetId="3" r:id="rId2"/>
    <sheet name="EBIT" sheetId="4" r:id="rId3"/>
    <sheet name="Sig items" sheetId="9" r:id="rId4"/>
    <sheet name="DDA-EBITDA" sheetId="7" r:id="rId5"/>
    <sheet name="Capex" sheetId="8" r:id="rId6"/>
    <sheet name="Funds" sheetId="6" r:id="rId7"/>
  </sheets>
  <definedNames>
    <definedName name="_xlnm.Print_Area" localSheetId="5">Capex!$A$1:$L$45</definedName>
    <definedName name="_xlnm.Print_Area" localSheetId="4">'DDA-EBITDA'!$A$1:$X$45</definedName>
    <definedName name="_xlnm.Print_Area" localSheetId="2">EBIT!$A$1:$W$109</definedName>
    <definedName name="_xlnm.Print_Area" localSheetId="1">'External sales'!$A$1:$W$109</definedName>
    <definedName name="_xlnm.Print_Area" localSheetId="6">Funds!$A$1:$K$59</definedName>
    <definedName name="_xlnm.Print_Area" localSheetId="0">'Gross sales'!$A$1:$W$111</definedName>
    <definedName name="_xlnm.Print_Area" localSheetId="3">'Sig items'!$A$1:$W$17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L10" i="4"/>
</calcChain>
</file>

<file path=xl/sharedStrings.xml><?xml version="1.0" encoding="utf-8"?>
<sst xmlns="http://schemas.openxmlformats.org/spreadsheetml/2006/main" count="515" uniqueCount="61">
  <si>
    <t>NZ$m</t>
  </si>
  <si>
    <t>Gross Sales</t>
  </si>
  <si>
    <t>External Sales</t>
  </si>
  <si>
    <t>EBIT</t>
  </si>
  <si>
    <t>Significant items</t>
  </si>
  <si>
    <t>New Structure</t>
  </si>
  <si>
    <t xml:space="preserve">Concrete </t>
  </si>
  <si>
    <t>Building Products</t>
  </si>
  <si>
    <t xml:space="preserve">Distribution </t>
  </si>
  <si>
    <t xml:space="preserve">Steel </t>
  </si>
  <si>
    <t>Australia</t>
  </si>
  <si>
    <t>Construction</t>
  </si>
  <si>
    <t>Residential + Development</t>
  </si>
  <si>
    <t xml:space="preserve">International </t>
  </si>
  <si>
    <t>Divested</t>
  </si>
  <si>
    <t>Corporate</t>
  </si>
  <si>
    <t>Group</t>
  </si>
  <si>
    <t>EBIT pre signficant items</t>
  </si>
  <si>
    <t>less intercompany sales</t>
  </si>
  <si>
    <t>Group external sales</t>
  </si>
  <si>
    <t>Previously Reported Structure</t>
  </si>
  <si>
    <t>Residential and Land Development</t>
  </si>
  <si>
    <t>Distribution</t>
  </si>
  <si>
    <t>International</t>
  </si>
  <si>
    <t>Australia Building Products</t>
  </si>
  <si>
    <t>Australia Distribution</t>
  </si>
  <si>
    <t>Stramit</t>
  </si>
  <si>
    <t>Total Australia</t>
  </si>
  <si>
    <t xml:space="preserve">Residential </t>
  </si>
  <si>
    <t>Land Development</t>
  </si>
  <si>
    <t>Total Residential + Development</t>
  </si>
  <si>
    <t>Higgins</t>
  </si>
  <si>
    <t>Other</t>
  </si>
  <si>
    <t>Total Construction</t>
  </si>
  <si>
    <t>Average Exchange Rates</t>
  </si>
  <si>
    <t>AUD rate</t>
  </si>
  <si>
    <t>USD rate</t>
  </si>
  <si>
    <t>NZ</t>
  </si>
  <si>
    <t xml:space="preserve">Australia </t>
  </si>
  <si>
    <t xml:space="preserve">ROW </t>
  </si>
  <si>
    <t>Local currency</t>
  </si>
  <si>
    <t>Australia A$</t>
  </si>
  <si>
    <t>ROW US$</t>
  </si>
  <si>
    <t>Segmental Jurisdiction Analysis</t>
  </si>
  <si>
    <t>DD&amp;A</t>
  </si>
  <si>
    <t>Corporate incl debt &amp; tax</t>
  </si>
  <si>
    <t>EBIT excl significant items</t>
  </si>
  <si>
    <t>EBITDA</t>
  </si>
  <si>
    <t>Total Australia A$</t>
  </si>
  <si>
    <t>Total ROW US$</t>
  </si>
  <si>
    <t>DD&amp;A and EBITDA</t>
  </si>
  <si>
    <t>Capex (excluding acquisitions)</t>
  </si>
  <si>
    <t>Funds</t>
  </si>
  <si>
    <t>Sub Segments</t>
  </si>
  <si>
    <t>Financial Summary  June 2018</t>
  </si>
  <si>
    <t>12 months ended</t>
  </si>
  <si>
    <t>6 months ended</t>
  </si>
  <si>
    <t>As at</t>
  </si>
  <si>
    <t>Closing Exchange Rates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</si>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</sst>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(#,##0\)"/>
    <numFmt numFmtId="167" formatCode="#,##0.0000;[Red]\(#,##0.0000\)"/>
    <numFmt numFmtId="168" formatCode="0.0000"/>
    <numFmt numFmtId="169" formatCode="#,##0.0;\(#,##0.0\)"/>
    <numFmt numFmtId="170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0" fontId="2" fillId="0" borderId="0" xfId="0" applyFont="1" applyFill="1" applyBorder="1"/>
    <xf numFmtId="165" fontId="2" fillId="0" borderId="0" xfId="0" applyNumberFormat="1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6" fontId="2" fillId="0" borderId="0" xfId="0" applyNumberFormat="1" applyFont="1" applyFill="1" applyBorder="1"/>
    <xf numFmtId="166" fontId="2" fillId="0" borderId="2" xfId="0" applyNumberFormat="1" applyFont="1" applyFill="1" applyBorder="1"/>
    <xf numFmtId="0" fontId="2" fillId="0" borderId="2" xfId="0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0" fontId="5" fillId="0" borderId="0" xfId="0" applyFont="1" applyAlignment="1">
      <alignment horizontal="left" indent="1"/>
    </xf>
    <xf numFmtId="165" fontId="2" fillId="0" borderId="0" xfId="0" applyNumberFormat="1" applyFont="1" applyFill="1" applyBorder="1"/>
    <xf numFmtId="166" fontId="2" fillId="0" borderId="1" xfId="2" applyNumberFormat="1" applyFont="1" applyFill="1" applyBorder="1"/>
    <xf numFmtId="0" fontId="3" fillId="2" borderId="0" xfId="0" applyFont="1" applyFill="1" applyBorder="1"/>
    <xf numFmtId="0" fontId="2" fillId="0" borderId="0" xfId="0" applyFont="1"/>
    <xf numFmtId="0" fontId="3" fillId="0" borderId="1" xfId="0" applyFont="1" applyFill="1" applyBorder="1"/>
    <xf numFmtId="0" fontId="3" fillId="2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7" fontId="2" fillId="0" borderId="0" xfId="3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right"/>
    </xf>
    <xf numFmtId="168" fontId="2" fillId="0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 applyBorder="1"/>
    <xf numFmtId="0" fontId="6" fillId="0" borderId="0" xfId="0" applyFont="1"/>
    <xf numFmtId="0" fontId="3" fillId="0" borderId="0" xfId="0" applyFont="1" applyFill="1"/>
    <xf numFmtId="0" fontId="2" fillId="0" borderId="1" xfId="0" applyFont="1" applyBorder="1"/>
    <xf numFmtId="169" fontId="7" fillId="0" borderId="0" xfId="0" applyNumberFormat="1" applyFont="1" applyBorder="1"/>
    <xf numFmtId="169" fontId="7" fillId="0" borderId="0" xfId="0" applyNumberFormat="1" applyFont="1" applyFill="1" applyBorder="1"/>
    <xf numFmtId="166" fontId="2" fillId="0" borderId="0" xfId="0" applyNumberFormat="1" applyFont="1"/>
    <xf numFmtId="168" fontId="2" fillId="0" borderId="0" xfId="0" applyNumberFormat="1" applyFont="1" applyFill="1"/>
    <xf numFmtId="0" fontId="3" fillId="2" borderId="0" xfId="0" applyFont="1" applyFill="1" applyAlignment="1">
      <alignment horizontal="left"/>
    </xf>
    <xf numFmtId="15" fontId="3" fillId="0" borderId="0" xfId="0" applyNumberFormat="1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7" fontId="3" fillId="0" borderId="0" xfId="0" quotePrefix="1" applyNumberFormat="1" applyFont="1" applyFill="1" applyBorder="1" applyAlignment="1">
      <alignment horizontal="right"/>
    </xf>
    <xf numFmtId="17" fontId="3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" fontId="3" fillId="0" borderId="1" xfId="0" quotePrefix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165" fontId="2" fillId="0" borderId="0" xfId="0" applyNumberFormat="1" applyFont="1" applyFill="1"/>
    <xf numFmtId="43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3" fontId="2" fillId="0" borderId="0" xfId="0" applyNumberFormat="1" applyFont="1"/>
    <xf numFmtId="170" fontId="8" fillId="0" borderId="0" xfId="0" applyNumberFormat="1" applyFont="1"/>
    <xf numFmtId="0" fontId="3" fillId="2" borderId="0" xfId="0" applyFont="1" applyFill="1" applyBorder="1" applyAlignment="1">
      <alignment horizontal="center"/>
    </xf>
  </cellXfs>
  <cellStyles count="4">
    <cellStyle name="Comma 3" xfId="1"/>
    <cellStyle name="Normal" xfId="0" builtinId="0"/>
    <cellStyle name="Normal_Audit Commitee Segment Presentation J02" xfId="2"/>
    <cellStyle name="Normal_Board report mock-up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showGridLines="0" tabSelected="1" zoomScale="70" zoomScaleNormal="70" workbookViewId="0">
      <selection activeCell="B24" sqref="B24"/>
    </sheetView>
  </sheetViews>
  <sheetFormatPr defaultColWidth="9.109375" defaultRowHeight="13.8" x14ac:dyDescent="0.3"/>
  <cols>
    <col min="1" max="1" width="30" style="18" customWidth="1"/>
    <col min="2" max="12" width="9.6640625" style="18" customWidth="1"/>
    <col min="13" max="13" width="3.6640625" style="18" customWidth="1"/>
    <col min="14" max="23" width="9.6640625" style="18" customWidth="1"/>
    <col min="24" max="24" width="3.6640625" style="18" customWidth="1"/>
    <col min="25" max="16384" width="9.109375" style="18"/>
  </cols>
  <sheetData>
    <row r="1" spans="1:23" s="29" customFormat="1" ht="18" x14ac:dyDescent="0.35">
      <c r="A1" s="1" t="s">
        <v>54</v>
      </c>
      <c r="M1" s="21" t="s">
        <v>1</v>
      </c>
    </row>
    <row r="3" spans="1:23" x14ac:dyDescent="0.3">
      <c r="A3" s="17" t="s">
        <v>5</v>
      </c>
      <c r="B3" s="20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6" t="s">
        <v>56</v>
      </c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3">
      <c r="A4" s="2" t="s">
        <v>0</v>
      </c>
      <c r="B4" s="41">
        <v>39600</v>
      </c>
      <c r="C4" s="41">
        <v>39965</v>
      </c>
      <c r="D4" s="41">
        <v>40330</v>
      </c>
      <c r="E4" s="41">
        <v>40695</v>
      </c>
      <c r="F4" s="41">
        <v>41061</v>
      </c>
      <c r="G4" s="41">
        <v>41426</v>
      </c>
      <c r="H4" s="41">
        <v>41791</v>
      </c>
      <c r="I4" s="41">
        <v>42156</v>
      </c>
      <c r="J4" s="41">
        <v>42522</v>
      </c>
      <c r="K4" s="41">
        <v>42887</v>
      </c>
      <c r="L4" s="41">
        <v>43252</v>
      </c>
      <c r="M4" s="40"/>
      <c r="N4" s="41">
        <v>39783</v>
      </c>
      <c r="O4" s="39">
        <v>40148</v>
      </c>
      <c r="P4" s="41">
        <v>40513</v>
      </c>
      <c r="Q4" s="39">
        <v>40878</v>
      </c>
      <c r="R4" s="41">
        <v>41244</v>
      </c>
      <c r="S4" s="39">
        <v>41609</v>
      </c>
      <c r="T4" s="41">
        <v>41974</v>
      </c>
      <c r="U4" s="39">
        <v>42339</v>
      </c>
      <c r="V4" s="41">
        <v>42705</v>
      </c>
      <c r="W4" s="39">
        <v>43070</v>
      </c>
    </row>
    <row r="5" spans="1:23" x14ac:dyDescent="0.3">
      <c r="A5" s="3" t="s">
        <v>6</v>
      </c>
      <c r="B5" s="11">
        <v>596</v>
      </c>
      <c r="C5" s="11">
        <v>544</v>
      </c>
      <c r="D5" s="11">
        <v>498</v>
      </c>
      <c r="E5" s="11">
        <v>503</v>
      </c>
      <c r="F5" s="11">
        <v>500</v>
      </c>
      <c r="G5" s="11">
        <v>557</v>
      </c>
      <c r="H5" s="11">
        <v>656</v>
      </c>
      <c r="I5" s="11">
        <v>711</v>
      </c>
      <c r="J5" s="11">
        <v>742</v>
      </c>
      <c r="K5" s="11">
        <v>781</v>
      </c>
      <c r="L5" s="11">
        <v>812</v>
      </c>
      <c r="N5" s="11">
        <v>287</v>
      </c>
      <c r="O5" s="11">
        <v>248</v>
      </c>
      <c r="P5" s="11">
        <v>253</v>
      </c>
      <c r="Q5" s="11">
        <v>246</v>
      </c>
      <c r="R5" s="11">
        <v>274</v>
      </c>
      <c r="S5" s="11">
        <v>315</v>
      </c>
      <c r="T5" s="11">
        <v>360</v>
      </c>
      <c r="U5" s="11">
        <v>379</v>
      </c>
      <c r="V5" s="11">
        <v>402</v>
      </c>
      <c r="W5" s="11">
        <v>427</v>
      </c>
    </row>
    <row r="6" spans="1:23" x14ac:dyDescent="0.3">
      <c r="A6" s="3" t="s">
        <v>7</v>
      </c>
      <c r="B6" s="11">
        <v>731</v>
      </c>
      <c r="C6" s="11">
        <v>647</v>
      </c>
      <c r="D6" s="11">
        <v>600</v>
      </c>
      <c r="E6" s="11">
        <v>578</v>
      </c>
      <c r="F6" s="11">
        <v>634</v>
      </c>
      <c r="G6" s="11">
        <v>676</v>
      </c>
      <c r="H6" s="11">
        <v>700</v>
      </c>
      <c r="I6" s="11">
        <v>762</v>
      </c>
      <c r="J6" s="11">
        <v>783</v>
      </c>
      <c r="K6" s="11">
        <v>745</v>
      </c>
      <c r="L6" s="11">
        <v>764</v>
      </c>
      <c r="N6" s="11">
        <v>347</v>
      </c>
      <c r="O6" s="11">
        <v>300</v>
      </c>
      <c r="P6" s="11">
        <v>290</v>
      </c>
      <c r="Q6" s="11">
        <v>313</v>
      </c>
      <c r="R6" s="11">
        <v>343</v>
      </c>
      <c r="S6" s="11">
        <v>353</v>
      </c>
      <c r="T6" s="11">
        <v>380</v>
      </c>
      <c r="U6" s="11">
        <v>394</v>
      </c>
      <c r="V6" s="11">
        <v>367</v>
      </c>
      <c r="W6" s="11">
        <v>405</v>
      </c>
    </row>
    <row r="7" spans="1:23" s="27" customFormat="1" x14ac:dyDescent="0.3">
      <c r="A7" s="3" t="s">
        <v>8</v>
      </c>
      <c r="B7" s="11">
        <v>1216</v>
      </c>
      <c r="C7" s="11">
        <v>1003</v>
      </c>
      <c r="D7" s="11">
        <v>1007</v>
      </c>
      <c r="E7" s="11">
        <v>1072</v>
      </c>
      <c r="F7" s="11">
        <v>1257</v>
      </c>
      <c r="G7" s="11">
        <v>1319</v>
      </c>
      <c r="H7" s="11">
        <v>1368</v>
      </c>
      <c r="I7" s="11">
        <v>1296</v>
      </c>
      <c r="J7" s="11">
        <v>1432</v>
      </c>
      <c r="K7" s="11">
        <v>1519</v>
      </c>
      <c r="L7" s="11">
        <v>1530</v>
      </c>
      <c r="N7" s="11">
        <v>545</v>
      </c>
      <c r="O7" s="11">
        <v>502</v>
      </c>
      <c r="P7" s="11">
        <v>508</v>
      </c>
      <c r="Q7" s="11">
        <v>650</v>
      </c>
      <c r="R7" s="11">
        <v>693</v>
      </c>
      <c r="S7" s="11">
        <v>685</v>
      </c>
      <c r="T7" s="11">
        <v>711</v>
      </c>
      <c r="U7" s="11">
        <v>717</v>
      </c>
      <c r="V7" s="11">
        <v>765</v>
      </c>
      <c r="W7" s="11">
        <v>797</v>
      </c>
    </row>
    <row r="8" spans="1:23" x14ac:dyDescent="0.3">
      <c r="A8" s="3" t="s">
        <v>9</v>
      </c>
      <c r="B8" s="11">
        <v>484</v>
      </c>
      <c r="C8" s="11">
        <v>498</v>
      </c>
      <c r="D8" s="11">
        <v>409</v>
      </c>
      <c r="E8" s="11">
        <v>424</v>
      </c>
      <c r="F8" s="11">
        <v>405</v>
      </c>
      <c r="G8" s="11">
        <v>396</v>
      </c>
      <c r="H8" s="11">
        <v>407</v>
      </c>
      <c r="I8" s="11">
        <v>437</v>
      </c>
      <c r="J8" s="11">
        <v>445</v>
      </c>
      <c r="K8" s="11">
        <v>491</v>
      </c>
      <c r="L8" s="11">
        <v>532</v>
      </c>
      <c r="N8" s="11">
        <v>279</v>
      </c>
      <c r="O8" s="11">
        <v>200</v>
      </c>
      <c r="P8" s="11">
        <v>214</v>
      </c>
      <c r="Q8" s="11">
        <v>200</v>
      </c>
      <c r="R8" s="11">
        <v>197</v>
      </c>
      <c r="S8" s="11">
        <v>201</v>
      </c>
      <c r="T8" s="11">
        <v>215</v>
      </c>
      <c r="U8" s="11">
        <v>218</v>
      </c>
      <c r="V8" s="11">
        <v>239</v>
      </c>
      <c r="W8" s="11">
        <v>267</v>
      </c>
    </row>
    <row r="9" spans="1:23" x14ac:dyDescent="0.3">
      <c r="A9" s="3" t="s">
        <v>10</v>
      </c>
      <c r="B9" s="11">
        <v>2089</v>
      </c>
      <c r="C9" s="11">
        <v>2108</v>
      </c>
      <c r="D9" s="11">
        <v>2126</v>
      </c>
      <c r="E9" s="11">
        <v>2635</v>
      </c>
      <c r="F9" s="11">
        <v>3795</v>
      </c>
      <c r="G9" s="11">
        <v>3468</v>
      </c>
      <c r="H9" s="11">
        <v>3096</v>
      </c>
      <c r="I9" s="11">
        <v>2967</v>
      </c>
      <c r="J9" s="11">
        <v>2990</v>
      </c>
      <c r="K9" s="11">
        <v>2858</v>
      </c>
      <c r="L9" s="11">
        <v>3076</v>
      </c>
      <c r="N9" s="11">
        <v>1131</v>
      </c>
      <c r="O9" s="11">
        <v>1112</v>
      </c>
      <c r="P9" s="11">
        <v>1115</v>
      </c>
      <c r="Q9" s="11">
        <v>1967</v>
      </c>
      <c r="R9" s="11">
        <v>1809</v>
      </c>
      <c r="S9" s="11">
        <v>1626</v>
      </c>
      <c r="T9" s="11">
        <v>1554</v>
      </c>
      <c r="U9" s="11">
        <v>1517</v>
      </c>
      <c r="V9" s="11">
        <v>1423</v>
      </c>
      <c r="W9" s="11">
        <v>1547</v>
      </c>
    </row>
    <row r="10" spans="1:23" x14ac:dyDescent="0.3">
      <c r="A10" s="3" t="s">
        <v>11</v>
      </c>
      <c r="B10" s="11">
        <v>803</v>
      </c>
      <c r="C10" s="11">
        <v>1022</v>
      </c>
      <c r="D10" s="11">
        <v>1045</v>
      </c>
      <c r="E10" s="11">
        <v>997</v>
      </c>
      <c r="F10" s="11">
        <v>860</v>
      </c>
      <c r="G10" s="11">
        <v>997</v>
      </c>
      <c r="H10" s="11">
        <v>1090</v>
      </c>
      <c r="I10" s="11">
        <v>1342</v>
      </c>
      <c r="J10" s="11">
        <v>1648</v>
      </c>
      <c r="K10" s="11">
        <v>2246</v>
      </c>
      <c r="L10" s="11">
        <v>1685</v>
      </c>
      <c r="N10" s="11">
        <v>485</v>
      </c>
      <c r="O10" s="11">
        <v>519</v>
      </c>
      <c r="P10" s="11">
        <v>524</v>
      </c>
      <c r="Q10" s="11">
        <v>435</v>
      </c>
      <c r="R10" s="11">
        <v>517</v>
      </c>
      <c r="S10" s="11">
        <v>555</v>
      </c>
      <c r="T10" s="11">
        <v>640</v>
      </c>
      <c r="U10" s="11">
        <v>748</v>
      </c>
      <c r="V10" s="11">
        <v>1150</v>
      </c>
      <c r="W10" s="11">
        <v>1001</v>
      </c>
    </row>
    <row r="11" spans="1:23" x14ac:dyDescent="0.3">
      <c r="A11" s="3" t="s">
        <v>12</v>
      </c>
      <c r="B11" s="11">
        <v>116</v>
      </c>
      <c r="C11" s="11">
        <v>150</v>
      </c>
      <c r="D11" s="11">
        <v>142</v>
      </c>
      <c r="E11" s="11">
        <v>164</v>
      </c>
      <c r="F11" s="11">
        <v>200</v>
      </c>
      <c r="G11" s="11">
        <v>223</v>
      </c>
      <c r="H11" s="11">
        <v>175</v>
      </c>
      <c r="I11" s="11">
        <v>261</v>
      </c>
      <c r="J11" s="11">
        <v>360</v>
      </c>
      <c r="K11" s="11">
        <v>420</v>
      </c>
      <c r="L11" s="11">
        <v>575</v>
      </c>
      <c r="N11" s="11">
        <v>70</v>
      </c>
      <c r="O11" s="11">
        <v>55</v>
      </c>
      <c r="P11" s="11">
        <v>80</v>
      </c>
      <c r="Q11" s="11">
        <v>101</v>
      </c>
      <c r="R11" s="11">
        <v>107</v>
      </c>
      <c r="S11" s="11">
        <v>98</v>
      </c>
      <c r="T11" s="11">
        <v>103</v>
      </c>
      <c r="U11" s="11">
        <v>108</v>
      </c>
      <c r="V11" s="11">
        <v>147</v>
      </c>
      <c r="W11" s="11">
        <v>236</v>
      </c>
    </row>
    <row r="12" spans="1:23" x14ac:dyDescent="0.3">
      <c r="A12" s="3" t="s">
        <v>13</v>
      </c>
      <c r="B12" s="11">
        <v>1244</v>
      </c>
      <c r="C12" s="11">
        <v>1283</v>
      </c>
      <c r="D12" s="11">
        <v>1122</v>
      </c>
      <c r="E12" s="11">
        <v>1060</v>
      </c>
      <c r="F12" s="11">
        <v>1031</v>
      </c>
      <c r="G12" s="11">
        <v>1011</v>
      </c>
      <c r="H12" s="11">
        <v>1044</v>
      </c>
      <c r="I12" s="11">
        <v>1067</v>
      </c>
      <c r="J12" s="11">
        <v>1162</v>
      </c>
      <c r="K12" s="11">
        <v>1102</v>
      </c>
      <c r="L12" s="11">
        <v>1177</v>
      </c>
      <c r="N12" s="11">
        <v>658</v>
      </c>
      <c r="O12" s="11">
        <v>562</v>
      </c>
      <c r="P12" s="11">
        <v>532</v>
      </c>
      <c r="Q12" s="11">
        <v>505</v>
      </c>
      <c r="R12" s="11">
        <v>499</v>
      </c>
      <c r="S12" s="11">
        <v>523</v>
      </c>
      <c r="T12" s="11">
        <v>517</v>
      </c>
      <c r="U12" s="11">
        <v>578</v>
      </c>
      <c r="V12" s="11">
        <v>536</v>
      </c>
      <c r="W12" s="11">
        <v>558</v>
      </c>
    </row>
    <row r="13" spans="1:23" x14ac:dyDescent="0.3">
      <c r="A13" s="3" t="s">
        <v>14</v>
      </c>
      <c r="B13" s="11">
        <v>427</v>
      </c>
      <c r="C13" s="11">
        <v>495</v>
      </c>
      <c r="D13" s="11">
        <v>398</v>
      </c>
      <c r="E13" s="11">
        <v>514</v>
      </c>
      <c r="F13" s="11">
        <v>864</v>
      </c>
      <c r="G13" s="11">
        <v>628</v>
      </c>
      <c r="H13" s="11">
        <v>660</v>
      </c>
      <c r="I13" s="11">
        <v>481</v>
      </c>
      <c r="J13" s="11">
        <v>190</v>
      </c>
      <c r="K13" s="11">
        <v>78</v>
      </c>
      <c r="L13" s="11">
        <v>108</v>
      </c>
      <c r="N13" s="11">
        <v>300</v>
      </c>
      <c r="O13" s="11">
        <v>190</v>
      </c>
      <c r="P13" s="11">
        <v>197</v>
      </c>
      <c r="Q13" s="11">
        <v>459</v>
      </c>
      <c r="R13" s="11">
        <v>331</v>
      </c>
      <c r="S13" s="11">
        <v>328</v>
      </c>
      <c r="T13" s="11">
        <v>232</v>
      </c>
      <c r="U13" s="11">
        <v>152</v>
      </c>
      <c r="V13" s="11">
        <v>41</v>
      </c>
      <c r="W13" s="11">
        <v>51</v>
      </c>
    </row>
    <row r="14" spans="1:23" x14ac:dyDescent="0.3">
      <c r="A14" s="3" t="s">
        <v>15</v>
      </c>
      <c r="B14" s="12">
        <v>6</v>
      </c>
      <c r="C14" s="12">
        <v>6</v>
      </c>
      <c r="D14" s="12">
        <v>7</v>
      </c>
      <c r="E14" s="12">
        <v>28</v>
      </c>
      <c r="F14" s="12">
        <v>7</v>
      </c>
      <c r="G14" s="12">
        <v>7</v>
      </c>
      <c r="H14" s="12">
        <v>7</v>
      </c>
      <c r="I14" s="12">
        <v>5</v>
      </c>
      <c r="J14" s="12">
        <v>9</v>
      </c>
      <c r="K14" s="12">
        <v>9</v>
      </c>
      <c r="L14" s="12">
        <v>8</v>
      </c>
      <c r="N14" s="12">
        <v>3</v>
      </c>
      <c r="O14" s="12">
        <v>3</v>
      </c>
      <c r="P14" s="12">
        <v>3</v>
      </c>
      <c r="Q14" s="12">
        <v>3</v>
      </c>
      <c r="R14" s="12">
        <v>3</v>
      </c>
      <c r="S14" s="12">
        <v>4</v>
      </c>
      <c r="T14" s="12">
        <v>3</v>
      </c>
      <c r="U14" s="12">
        <v>5</v>
      </c>
      <c r="V14" s="12">
        <v>5</v>
      </c>
      <c r="W14" s="12">
        <v>5</v>
      </c>
    </row>
    <row r="15" spans="1:23" x14ac:dyDescent="0.3">
      <c r="A15" s="3" t="s">
        <v>16</v>
      </c>
      <c r="B15" s="11">
        <v>7712</v>
      </c>
      <c r="C15" s="11">
        <v>7756</v>
      </c>
      <c r="D15" s="11">
        <v>7354</v>
      </c>
      <c r="E15" s="11">
        <v>7975</v>
      </c>
      <c r="F15" s="11">
        <v>9553</v>
      </c>
      <c r="G15" s="11">
        <v>9282</v>
      </c>
      <c r="H15" s="11">
        <v>9203</v>
      </c>
      <c r="I15" s="11">
        <v>9329</v>
      </c>
      <c r="J15" s="11">
        <v>9761</v>
      </c>
      <c r="K15" s="11">
        <v>10249</v>
      </c>
      <c r="L15" s="11">
        <v>10267</v>
      </c>
      <c r="N15" s="13">
        <v>4105</v>
      </c>
      <c r="O15" s="13">
        <v>3691</v>
      </c>
      <c r="P15" s="13">
        <v>3716</v>
      </c>
      <c r="Q15" s="13">
        <v>4879</v>
      </c>
      <c r="R15" s="13">
        <v>4773</v>
      </c>
      <c r="S15" s="13">
        <v>4688</v>
      </c>
      <c r="T15" s="13">
        <v>4715</v>
      </c>
      <c r="U15" s="13">
        <v>4816</v>
      </c>
      <c r="V15" s="13">
        <v>5075</v>
      </c>
      <c r="W15" s="13">
        <v>5294</v>
      </c>
    </row>
    <row r="16" spans="1:23" x14ac:dyDescent="0.3">
      <c r="A16" s="3" t="s">
        <v>18</v>
      </c>
      <c r="B16" s="12">
        <v>-621</v>
      </c>
      <c r="C16" s="12">
        <v>-653</v>
      </c>
      <c r="D16" s="12">
        <v>-555</v>
      </c>
      <c r="E16" s="12">
        <v>-559</v>
      </c>
      <c r="F16" s="12">
        <v>-714</v>
      </c>
      <c r="G16" s="12">
        <v>-765</v>
      </c>
      <c r="H16" s="12">
        <v>-802</v>
      </c>
      <c r="I16" s="12">
        <v>-668</v>
      </c>
      <c r="J16" s="12">
        <v>-757</v>
      </c>
      <c r="K16" s="12">
        <v>-850</v>
      </c>
      <c r="L16" s="12">
        <v>-796</v>
      </c>
      <c r="N16" s="11">
        <v>-348</v>
      </c>
      <c r="O16" s="11">
        <v>-298</v>
      </c>
      <c r="P16" s="11">
        <v>-248</v>
      </c>
      <c r="Q16" s="11">
        <v>-370</v>
      </c>
      <c r="R16" s="11">
        <v>-393</v>
      </c>
      <c r="S16" s="11">
        <v>-415</v>
      </c>
      <c r="T16" s="11">
        <v>-388</v>
      </c>
      <c r="U16" s="11">
        <v>-382</v>
      </c>
      <c r="V16" s="11">
        <v>-462</v>
      </c>
      <c r="W16" s="12">
        <v>-405</v>
      </c>
    </row>
    <row r="17" spans="1:23" x14ac:dyDescent="0.3">
      <c r="A17" s="3" t="s">
        <v>19</v>
      </c>
      <c r="B17" s="11">
        <v>7091</v>
      </c>
      <c r="C17" s="11">
        <v>7103</v>
      </c>
      <c r="D17" s="11">
        <v>6799</v>
      </c>
      <c r="E17" s="11">
        <v>7416</v>
      </c>
      <c r="F17" s="11">
        <v>8839</v>
      </c>
      <c r="G17" s="11">
        <v>8517</v>
      </c>
      <c r="H17" s="11">
        <v>8401</v>
      </c>
      <c r="I17" s="11">
        <v>8661</v>
      </c>
      <c r="J17" s="11">
        <v>9004</v>
      </c>
      <c r="K17" s="11">
        <v>9399</v>
      </c>
      <c r="L17" s="11">
        <v>9471</v>
      </c>
      <c r="N17" s="13">
        <v>3757</v>
      </c>
      <c r="O17" s="13">
        <v>3393</v>
      </c>
      <c r="P17" s="13">
        <v>3468</v>
      </c>
      <c r="Q17" s="13">
        <v>4509</v>
      </c>
      <c r="R17" s="13">
        <v>4380</v>
      </c>
      <c r="S17" s="13">
        <v>4273</v>
      </c>
      <c r="T17" s="13">
        <v>4327</v>
      </c>
      <c r="U17" s="13">
        <v>4434</v>
      </c>
      <c r="V17" s="13">
        <v>4613</v>
      </c>
      <c r="W17" s="13">
        <v>4889</v>
      </c>
    </row>
    <row r="19" spans="1:23" x14ac:dyDescent="0.3">
      <c r="A19" s="20" t="s">
        <v>53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3">
      <c r="A20" s="2" t="s">
        <v>0</v>
      </c>
      <c r="B20" s="41">
        <v>39600</v>
      </c>
      <c r="C20" s="41">
        <v>39965</v>
      </c>
      <c r="D20" s="41">
        <v>40330</v>
      </c>
      <c r="E20" s="41">
        <v>40695</v>
      </c>
      <c r="F20" s="41">
        <v>41061</v>
      </c>
      <c r="G20" s="41">
        <v>41426</v>
      </c>
      <c r="H20" s="41">
        <v>41791</v>
      </c>
      <c r="I20" s="41">
        <v>42156</v>
      </c>
      <c r="J20" s="41">
        <v>42522</v>
      </c>
      <c r="K20" s="41">
        <v>42887</v>
      </c>
      <c r="L20" s="41">
        <v>43252</v>
      </c>
      <c r="M20" s="40"/>
      <c r="N20" s="41">
        <v>39783</v>
      </c>
      <c r="O20" s="41">
        <v>40148</v>
      </c>
      <c r="P20" s="41">
        <v>40513</v>
      </c>
      <c r="Q20" s="41">
        <v>40878</v>
      </c>
      <c r="R20" s="41">
        <v>41244</v>
      </c>
      <c r="S20" s="41">
        <v>41609</v>
      </c>
      <c r="T20" s="41">
        <v>41974</v>
      </c>
      <c r="U20" s="41">
        <v>42339</v>
      </c>
      <c r="V20" s="41">
        <v>42705</v>
      </c>
      <c r="W20" s="41">
        <v>43070</v>
      </c>
    </row>
    <row r="21" spans="1:23" x14ac:dyDescent="0.3">
      <c r="A21" s="5" t="s">
        <v>10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x14ac:dyDescent="0.3">
      <c r="A22" s="7" t="s">
        <v>24</v>
      </c>
      <c r="B22" s="11">
        <v>1394</v>
      </c>
      <c r="C22" s="11">
        <v>1411</v>
      </c>
      <c r="D22" s="11">
        <v>1457</v>
      </c>
      <c r="E22" s="11">
        <v>1666</v>
      </c>
      <c r="F22" s="11">
        <v>2178</v>
      </c>
      <c r="G22" s="11">
        <v>2010</v>
      </c>
      <c r="H22" s="11">
        <v>1787</v>
      </c>
      <c r="I22" s="11">
        <v>1657</v>
      </c>
      <c r="J22" s="11">
        <v>1683</v>
      </c>
      <c r="K22" s="11">
        <v>1581</v>
      </c>
      <c r="L22" s="11">
        <v>1726</v>
      </c>
      <c r="N22" s="11">
        <v>735</v>
      </c>
      <c r="O22" s="11">
        <v>769</v>
      </c>
      <c r="P22" s="11">
        <v>757</v>
      </c>
      <c r="Q22" s="11">
        <v>1113</v>
      </c>
      <c r="R22" s="11">
        <v>1038</v>
      </c>
      <c r="S22" s="11">
        <v>946</v>
      </c>
      <c r="T22" s="11">
        <v>867</v>
      </c>
      <c r="U22" s="11">
        <v>843</v>
      </c>
      <c r="V22" s="11">
        <v>783</v>
      </c>
      <c r="W22" s="11">
        <v>854</v>
      </c>
    </row>
    <row r="23" spans="1:23" x14ac:dyDescent="0.3">
      <c r="A23" s="7" t="s">
        <v>25</v>
      </c>
      <c r="B23" s="11">
        <v>41</v>
      </c>
      <c r="C23" s="11">
        <v>33</v>
      </c>
      <c r="D23" s="11">
        <v>32</v>
      </c>
      <c r="E23" s="11">
        <v>308</v>
      </c>
      <c r="F23" s="11">
        <v>1009</v>
      </c>
      <c r="G23" s="11">
        <v>881</v>
      </c>
      <c r="H23" s="11">
        <v>815</v>
      </c>
      <c r="I23" s="11">
        <v>815</v>
      </c>
      <c r="J23" s="11">
        <v>805</v>
      </c>
      <c r="K23" s="11">
        <v>785</v>
      </c>
      <c r="L23" s="11">
        <v>844</v>
      </c>
      <c r="N23" s="11">
        <v>18</v>
      </c>
      <c r="O23" s="11">
        <v>17</v>
      </c>
      <c r="P23" s="11">
        <v>18</v>
      </c>
      <c r="Q23" s="11">
        <v>527</v>
      </c>
      <c r="R23" s="11">
        <v>467</v>
      </c>
      <c r="S23" s="11">
        <v>417</v>
      </c>
      <c r="T23" s="11">
        <v>423</v>
      </c>
      <c r="U23" s="11">
        <v>410</v>
      </c>
      <c r="V23" s="11">
        <v>392</v>
      </c>
      <c r="W23" s="11">
        <v>431</v>
      </c>
    </row>
    <row r="24" spans="1:23" x14ac:dyDescent="0.3">
      <c r="A24" s="7" t="s">
        <v>26</v>
      </c>
      <c r="B24" s="12">
        <v>654</v>
      </c>
      <c r="C24" s="12">
        <v>664</v>
      </c>
      <c r="D24" s="12">
        <v>637</v>
      </c>
      <c r="E24" s="12">
        <v>661</v>
      </c>
      <c r="F24" s="12">
        <v>608</v>
      </c>
      <c r="G24" s="12">
        <v>577</v>
      </c>
      <c r="H24" s="12">
        <v>494</v>
      </c>
      <c r="I24" s="12">
        <v>495</v>
      </c>
      <c r="J24" s="12">
        <v>502</v>
      </c>
      <c r="K24" s="12">
        <v>492</v>
      </c>
      <c r="L24" s="12">
        <v>506</v>
      </c>
      <c r="N24" s="12">
        <v>378</v>
      </c>
      <c r="O24" s="12">
        <v>326</v>
      </c>
      <c r="P24" s="12">
        <v>340</v>
      </c>
      <c r="Q24" s="12">
        <v>327</v>
      </c>
      <c r="R24" s="12">
        <v>304</v>
      </c>
      <c r="S24" s="12">
        <v>263</v>
      </c>
      <c r="T24" s="12">
        <v>264</v>
      </c>
      <c r="U24" s="12">
        <v>264</v>
      </c>
      <c r="V24" s="11">
        <v>248</v>
      </c>
      <c r="W24" s="12">
        <v>262</v>
      </c>
    </row>
    <row r="25" spans="1:23" x14ac:dyDescent="0.3">
      <c r="A25" s="5" t="s">
        <v>27</v>
      </c>
      <c r="B25" s="8">
        <v>2089</v>
      </c>
      <c r="C25" s="8">
        <v>2108</v>
      </c>
      <c r="D25" s="8">
        <v>2126</v>
      </c>
      <c r="E25" s="8">
        <v>2635</v>
      </c>
      <c r="F25" s="8">
        <v>3795</v>
      </c>
      <c r="G25" s="8">
        <v>3468</v>
      </c>
      <c r="H25" s="8">
        <v>3096</v>
      </c>
      <c r="I25" s="8">
        <v>2967</v>
      </c>
      <c r="J25" s="8">
        <v>2990</v>
      </c>
      <c r="K25" s="8">
        <v>2858</v>
      </c>
      <c r="L25" s="8">
        <v>3076</v>
      </c>
      <c r="N25" s="9">
        <v>1131</v>
      </c>
      <c r="O25" s="9">
        <v>1112</v>
      </c>
      <c r="P25" s="9">
        <v>1115</v>
      </c>
      <c r="Q25" s="9">
        <v>1967</v>
      </c>
      <c r="R25" s="9">
        <v>1809</v>
      </c>
      <c r="S25" s="9">
        <v>1626</v>
      </c>
      <c r="T25" s="9">
        <v>1554</v>
      </c>
      <c r="U25" s="9">
        <v>1517</v>
      </c>
      <c r="V25" s="9">
        <v>1423</v>
      </c>
      <c r="W25" s="9">
        <v>1547</v>
      </c>
    </row>
    <row r="27" spans="1:23" x14ac:dyDescent="0.3">
      <c r="A27" s="5" t="s">
        <v>12</v>
      </c>
    </row>
    <row r="28" spans="1:23" x14ac:dyDescent="0.3">
      <c r="A28" s="7" t="s">
        <v>28</v>
      </c>
      <c r="B28" s="11">
        <v>115</v>
      </c>
      <c r="C28" s="11">
        <v>150</v>
      </c>
      <c r="D28" s="11">
        <v>140</v>
      </c>
      <c r="E28" s="11">
        <v>155</v>
      </c>
      <c r="F28" s="11">
        <v>191</v>
      </c>
      <c r="G28" s="11">
        <v>217</v>
      </c>
      <c r="H28" s="11">
        <v>175</v>
      </c>
      <c r="I28" s="11">
        <v>238</v>
      </c>
      <c r="J28" s="11">
        <v>330</v>
      </c>
      <c r="K28" s="11">
        <v>340</v>
      </c>
      <c r="L28" s="11">
        <v>467</v>
      </c>
      <c r="N28" s="11">
        <v>70</v>
      </c>
      <c r="O28" s="11">
        <v>55</v>
      </c>
      <c r="P28" s="11">
        <v>74</v>
      </c>
      <c r="Q28" s="11">
        <v>94</v>
      </c>
      <c r="R28" s="11">
        <v>106</v>
      </c>
      <c r="S28" s="11">
        <v>98</v>
      </c>
      <c r="T28" s="11">
        <v>101</v>
      </c>
      <c r="U28" s="11">
        <v>108</v>
      </c>
      <c r="V28" s="11">
        <v>156</v>
      </c>
      <c r="W28" s="11">
        <v>192</v>
      </c>
    </row>
    <row r="29" spans="1:23" x14ac:dyDescent="0.3">
      <c r="A29" s="7" t="s">
        <v>29</v>
      </c>
      <c r="B29" s="12">
        <v>1</v>
      </c>
      <c r="C29" s="12">
        <v>0</v>
      </c>
      <c r="D29" s="12">
        <v>2</v>
      </c>
      <c r="E29" s="12">
        <v>9</v>
      </c>
      <c r="F29" s="12">
        <v>9</v>
      </c>
      <c r="G29" s="12">
        <v>6</v>
      </c>
      <c r="H29" s="12">
        <v>0</v>
      </c>
      <c r="I29" s="12">
        <v>23</v>
      </c>
      <c r="J29" s="12">
        <v>30</v>
      </c>
      <c r="K29" s="12">
        <v>80</v>
      </c>
      <c r="L29" s="12">
        <v>108</v>
      </c>
      <c r="N29" s="12">
        <v>0</v>
      </c>
      <c r="O29" s="12">
        <v>0</v>
      </c>
      <c r="P29" s="12">
        <v>6</v>
      </c>
      <c r="Q29" s="12">
        <v>7</v>
      </c>
      <c r="R29" s="12">
        <v>1</v>
      </c>
      <c r="S29" s="12">
        <v>0</v>
      </c>
      <c r="T29" s="12">
        <v>2</v>
      </c>
      <c r="U29" s="12">
        <v>0</v>
      </c>
      <c r="V29" s="12">
        <v>-9</v>
      </c>
      <c r="W29" s="12">
        <v>44</v>
      </c>
    </row>
    <row r="30" spans="1:23" x14ac:dyDescent="0.3">
      <c r="A30" s="5" t="s">
        <v>30</v>
      </c>
      <c r="B30" s="3">
        <v>116</v>
      </c>
      <c r="C30" s="3">
        <v>150</v>
      </c>
      <c r="D30" s="3">
        <v>142</v>
      </c>
      <c r="E30" s="3">
        <v>164</v>
      </c>
      <c r="F30" s="3">
        <v>200</v>
      </c>
      <c r="G30" s="3">
        <v>223</v>
      </c>
      <c r="H30" s="3">
        <v>175</v>
      </c>
      <c r="I30" s="3">
        <v>261</v>
      </c>
      <c r="J30" s="3">
        <v>360</v>
      </c>
      <c r="K30" s="3">
        <v>420</v>
      </c>
      <c r="L30" s="3">
        <v>575</v>
      </c>
      <c r="N30" s="10">
        <v>70</v>
      </c>
      <c r="O30" s="10">
        <v>55</v>
      </c>
      <c r="P30" s="10">
        <v>80</v>
      </c>
      <c r="Q30" s="10">
        <v>101</v>
      </c>
      <c r="R30" s="10">
        <v>107</v>
      </c>
      <c r="S30" s="10">
        <v>98</v>
      </c>
      <c r="T30" s="10">
        <v>103</v>
      </c>
      <c r="U30" s="10">
        <v>108</v>
      </c>
      <c r="V30" s="10">
        <v>147</v>
      </c>
      <c r="W30" s="10">
        <v>236</v>
      </c>
    </row>
    <row r="32" spans="1:23" x14ac:dyDescent="0.3">
      <c r="A32" s="5" t="s">
        <v>11</v>
      </c>
    </row>
    <row r="33" spans="1:23" x14ac:dyDescent="0.3">
      <c r="A33" s="7" t="s">
        <v>31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450</v>
      </c>
      <c r="L33" s="11">
        <v>560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188</v>
      </c>
      <c r="W33" s="11">
        <v>253</v>
      </c>
    </row>
    <row r="34" spans="1:23" x14ac:dyDescent="0.3">
      <c r="A34" s="7" t="s">
        <v>32</v>
      </c>
      <c r="B34" s="12">
        <v>803</v>
      </c>
      <c r="C34" s="12">
        <v>1022</v>
      </c>
      <c r="D34" s="12">
        <v>1045</v>
      </c>
      <c r="E34" s="12">
        <v>997</v>
      </c>
      <c r="F34" s="12">
        <v>860</v>
      </c>
      <c r="G34" s="12">
        <v>997</v>
      </c>
      <c r="H34" s="12">
        <v>1090</v>
      </c>
      <c r="I34" s="12">
        <v>1342</v>
      </c>
      <c r="J34" s="12">
        <v>1648</v>
      </c>
      <c r="K34" s="12">
        <v>1796</v>
      </c>
      <c r="L34" s="12">
        <v>1125</v>
      </c>
      <c r="N34" s="12">
        <v>485</v>
      </c>
      <c r="O34" s="12">
        <v>519</v>
      </c>
      <c r="P34" s="12">
        <v>524</v>
      </c>
      <c r="Q34" s="12">
        <v>435</v>
      </c>
      <c r="R34" s="12">
        <v>517</v>
      </c>
      <c r="S34" s="12">
        <v>555</v>
      </c>
      <c r="T34" s="12">
        <v>640</v>
      </c>
      <c r="U34" s="12">
        <v>748</v>
      </c>
      <c r="V34" s="12">
        <v>962</v>
      </c>
      <c r="W34" s="12">
        <v>748</v>
      </c>
    </row>
    <row r="35" spans="1:23" x14ac:dyDescent="0.3">
      <c r="A35" s="5" t="s">
        <v>33</v>
      </c>
      <c r="B35" s="11">
        <v>803</v>
      </c>
      <c r="C35" s="11">
        <v>1022</v>
      </c>
      <c r="D35" s="11">
        <v>1045</v>
      </c>
      <c r="E35" s="11">
        <v>997</v>
      </c>
      <c r="F35" s="11">
        <v>860</v>
      </c>
      <c r="G35" s="11">
        <v>997</v>
      </c>
      <c r="H35" s="11">
        <v>1090</v>
      </c>
      <c r="I35" s="11">
        <v>1342</v>
      </c>
      <c r="J35" s="11">
        <v>1648</v>
      </c>
      <c r="K35" s="11">
        <v>2246</v>
      </c>
      <c r="L35" s="11">
        <v>1685</v>
      </c>
      <c r="N35" s="13">
        <v>485</v>
      </c>
      <c r="O35" s="13">
        <v>519</v>
      </c>
      <c r="P35" s="13">
        <v>524</v>
      </c>
      <c r="Q35" s="13">
        <v>435</v>
      </c>
      <c r="R35" s="13">
        <v>517</v>
      </c>
      <c r="S35" s="13">
        <v>555</v>
      </c>
      <c r="T35" s="13">
        <v>640</v>
      </c>
      <c r="U35" s="13">
        <v>748</v>
      </c>
      <c r="V35" s="13">
        <v>1150</v>
      </c>
      <c r="W35" s="13">
        <v>1001</v>
      </c>
    </row>
    <row r="37" spans="1:23" x14ac:dyDescent="0.3">
      <c r="A37" s="20" t="s">
        <v>20</v>
      </c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3">
      <c r="A38" s="2" t="s">
        <v>0</v>
      </c>
      <c r="B38" s="41">
        <v>39600</v>
      </c>
      <c r="C38" s="41">
        <v>39965</v>
      </c>
      <c r="D38" s="41">
        <v>40330</v>
      </c>
      <c r="E38" s="41">
        <v>40695</v>
      </c>
      <c r="F38" s="41">
        <v>41061</v>
      </c>
      <c r="G38" s="41">
        <v>41426</v>
      </c>
      <c r="H38" s="41">
        <v>41791</v>
      </c>
      <c r="I38" s="41">
        <v>42156</v>
      </c>
      <c r="J38" s="41">
        <v>42522</v>
      </c>
      <c r="K38" s="41">
        <v>42887</v>
      </c>
      <c r="L38" s="41">
        <v>43252</v>
      </c>
      <c r="M38" s="40"/>
      <c r="N38" s="41">
        <v>39783</v>
      </c>
      <c r="O38" s="41">
        <v>40148</v>
      </c>
      <c r="P38" s="41">
        <v>40513</v>
      </c>
      <c r="Q38" s="41">
        <v>40878</v>
      </c>
      <c r="R38" s="41">
        <v>41244</v>
      </c>
      <c r="S38" s="41">
        <v>41609</v>
      </c>
      <c r="T38" s="41">
        <v>41974</v>
      </c>
      <c r="U38" s="41">
        <v>42339</v>
      </c>
      <c r="V38" s="41">
        <v>42705</v>
      </c>
      <c r="W38" s="41">
        <v>43070</v>
      </c>
    </row>
    <row r="39" spans="1:23" x14ac:dyDescent="0.3">
      <c r="A39" s="3" t="s">
        <v>7</v>
      </c>
      <c r="B39" s="11">
        <v>2028</v>
      </c>
      <c r="C39" s="11">
        <v>2045</v>
      </c>
      <c r="D39" s="11">
        <v>1930</v>
      </c>
      <c r="E39" s="11">
        <v>2115</v>
      </c>
      <c r="F39" s="11">
        <v>3009</v>
      </c>
      <c r="G39" s="11">
        <v>2806</v>
      </c>
      <c r="H39" s="11">
        <v>2786</v>
      </c>
      <c r="I39" s="11">
        <v>2656</v>
      </c>
      <c r="J39" s="11">
        <v>2449</v>
      </c>
      <c r="K39" s="11">
        <v>2270</v>
      </c>
      <c r="L39" s="11" t="s">
        <v>59</v>
      </c>
      <c r="N39" s="11">
        <v>1113</v>
      </c>
      <c r="O39" s="11">
        <v>990</v>
      </c>
      <c r="P39" s="11">
        <v>926</v>
      </c>
      <c r="Q39" s="11">
        <v>1519</v>
      </c>
      <c r="R39" s="11">
        <v>1426</v>
      </c>
      <c r="S39" s="11">
        <v>1418</v>
      </c>
      <c r="T39" s="11">
        <v>1320</v>
      </c>
      <c r="U39" s="11">
        <v>1265</v>
      </c>
      <c r="V39" s="11">
        <v>1108</v>
      </c>
      <c r="W39" s="11">
        <v>1250</v>
      </c>
    </row>
    <row r="40" spans="1:23" x14ac:dyDescent="0.3">
      <c r="A40" s="3" t="s">
        <v>11</v>
      </c>
      <c r="B40" s="11">
        <v>803</v>
      </c>
      <c r="C40" s="11">
        <v>1022</v>
      </c>
      <c r="D40" s="11">
        <v>1045</v>
      </c>
      <c r="E40" s="11">
        <v>997</v>
      </c>
      <c r="F40" s="11">
        <v>860</v>
      </c>
      <c r="G40" s="11">
        <v>997</v>
      </c>
      <c r="H40" s="11">
        <v>1090</v>
      </c>
      <c r="I40" s="11">
        <v>1342</v>
      </c>
      <c r="J40" s="11">
        <v>1648</v>
      </c>
      <c r="K40" s="11">
        <v>2246</v>
      </c>
      <c r="L40" s="11" t="s">
        <v>59</v>
      </c>
      <c r="N40" s="11">
        <v>485</v>
      </c>
      <c r="O40" s="11">
        <v>519</v>
      </c>
      <c r="P40" s="11">
        <v>524</v>
      </c>
      <c r="Q40" s="11">
        <v>435</v>
      </c>
      <c r="R40" s="11">
        <v>517</v>
      </c>
      <c r="S40" s="11">
        <v>555</v>
      </c>
      <c r="T40" s="11">
        <v>640</v>
      </c>
      <c r="U40" s="11">
        <v>748</v>
      </c>
      <c r="V40" s="11">
        <v>1150</v>
      </c>
      <c r="W40" s="11">
        <v>1001</v>
      </c>
    </row>
    <row r="41" spans="1:23" x14ac:dyDescent="0.3">
      <c r="A41" s="3" t="s">
        <v>21</v>
      </c>
      <c r="B41" s="11">
        <v>116</v>
      </c>
      <c r="C41" s="11">
        <v>150</v>
      </c>
      <c r="D41" s="11">
        <v>141</v>
      </c>
      <c r="E41" s="11">
        <v>156</v>
      </c>
      <c r="F41" s="11">
        <v>191</v>
      </c>
      <c r="G41" s="11">
        <v>217</v>
      </c>
      <c r="H41" s="11">
        <v>176</v>
      </c>
      <c r="I41" s="11">
        <v>238</v>
      </c>
      <c r="J41" s="11">
        <v>343</v>
      </c>
      <c r="K41" s="11">
        <v>420</v>
      </c>
      <c r="L41" s="11" t="s">
        <v>59</v>
      </c>
      <c r="N41" s="11">
        <v>70</v>
      </c>
      <c r="O41" s="11">
        <v>55</v>
      </c>
      <c r="P41" s="11">
        <v>74</v>
      </c>
      <c r="Q41" s="11">
        <v>94</v>
      </c>
      <c r="R41" s="11">
        <v>106</v>
      </c>
      <c r="S41" s="11">
        <v>98</v>
      </c>
      <c r="T41" s="11">
        <v>101</v>
      </c>
      <c r="U41" s="11">
        <v>108</v>
      </c>
      <c r="V41" s="11">
        <v>163</v>
      </c>
      <c r="W41" s="11">
        <v>236</v>
      </c>
    </row>
    <row r="42" spans="1:23" x14ac:dyDescent="0.3">
      <c r="A42" s="3" t="s">
        <v>22</v>
      </c>
      <c r="B42" s="11">
        <v>2396</v>
      </c>
      <c r="C42" s="11">
        <v>2198</v>
      </c>
      <c r="D42" s="11">
        <v>2084</v>
      </c>
      <c r="E42" s="11">
        <v>2497</v>
      </c>
      <c r="F42" s="11">
        <v>3421</v>
      </c>
      <c r="G42" s="11">
        <v>3311</v>
      </c>
      <c r="H42" s="11">
        <v>3221</v>
      </c>
      <c r="I42" s="11">
        <v>3081</v>
      </c>
      <c r="J42" s="11">
        <v>3184</v>
      </c>
      <c r="K42" s="11">
        <v>3287</v>
      </c>
      <c r="L42" s="11" t="s">
        <v>59</v>
      </c>
      <c r="N42" s="11">
        <v>1220</v>
      </c>
      <c r="O42" s="11">
        <v>1045</v>
      </c>
      <c r="P42" s="11">
        <v>1080</v>
      </c>
      <c r="Q42" s="11">
        <v>1780</v>
      </c>
      <c r="R42" s="11">
        <v>1733</v>
      </c>
      <c r="S42" s="11">
        <v>1638</v>
      </c>
      <c r="T42" s="11">
        <v>1650</v>
      </c>
      <c r="U42" s="11">
        <v>1610</v>
      </c>
      <c r="V42" s="11">
        <v>1644</v>
      </c>
      <c r="W42" s="11">
        <v>1757</v>
      </c>
    </row>
    <row r="43" spans="1:23" x14ac:dyDescent="0.3">
      <c r="A43" s="3" t="s">
        <v>23</v>
      </c>
      <c r="B43" s="11">
        <v>2363</v>
      </c>
      <c r="C43" s="11">
        <v>2335</v>
      </c>
      <c r="D43" s="11">
        <v>2147</v>
      </c>
      <c r="E43" s="11">
        <v>2182</v>
      </c>
      <c r="F43" s="11">
        <v>2065</v>
      </c>
      <c r="G43" s="11">
        <v>1944</v>
      </c>
      <c r="H43" s="11">
        <v>1923</v>
      </c>
      <c r="I43" s="11">
        <v>2007</v>
      </c>
      <c r="J43" s="11">
        <v>2128</v>
      </c>
      <c r="K43" s="11">
        <v>2017</v>
      </c>
      <c r="L43" s="11" t="s">
        <v>59</v>
      </c>
      <c r="N43" s="11">
        <v>1214</v>
      </c>
      <c r="O43" s="11">
        <v>1079</v>
      </c>
      <c r="P43" s="11">
        <v>1109</v>
      </c>
      <c r="Q43" s="11">
        <v>1048</v>
      </c>
      <c r="R43" s="11">
        <v>988</v>
      </c>
      <c r="S43" s="11">
        <v>975</v>
      </c>
      <c r="T43" s="11">
        <v>1001</v>
      </c>
      <c r="U43" s="11">
        <v>1080</v>
      </c>
      <c r="V43" s="11">
        <v>1005</v>
      </c>
      <c r="W43" s="11">
        <v>1045</v>
      </c>
    </row>
    <row r="44" spans="1:23" x14ac:dyDescent="0.3">
      <c r="A44" s="3" t="s">
        <v>15</v>
      </c>
      <c r="B44" s="12">
        <v>6</v>
      </c>
      <c r="C44" s="12">
        <v>6</v>
      </c>
      <c r="D44" s="12">
        <v>7</v>
      </c>
      <c r="E44" s="12">
        <v>28</v>
      </c>
      <c r="F44" s="12">
        <v>7</v>
      </c>
      <c r="G44" s="12">
        <v>7</v>
      </c>
      <c r="H44" s="12">
        <v>7</v>
      </c>
      <c r="I44" s="12">
        <v>5</v>
      </c>
      <c r="J44" s="12">
        <v>9</v>
      </c>
      <c r="K44" s="12">
        <v>9</v>
      </c>
      <c r="L44" s="12" t="s">
        <v>59</v>
      </c>
      <c r="N44" s="12">
        <v>3</v>
      </c>
      <c r="O44" s="12">
        <v>3</v>
      </c>
      <c r="P44" s="12">
        <v>3</v>
      </c>
      <c r="Q44" s="12">
        <v>3</v>
      </c>
      <c r="R44" s="12">
        <v>3</v>
      </c>
      <c r="S44" s="12">
        <v>4</v>
      </c>
      <c r="T44" s="12">
        <v>3</v>
      </c>
      <c r="U44" s="12">
        <v>5</v>
      </c>
      <c r="V44" s="11">
        <v>5</v>
      </c>
      <c r="W44" s="12">
        <v>5</v>
      </c>
    </row>
    <row r="45" spans="1:23" x14ac:dyDescent="0.3">
      <c r="A45" s="3" t="s">
        <v>16</v>
      </c>
      <c r="B45" s="11">
        <v>7712</v>
      </c>
      <c r="C45" s="11">
        <v>7756</v>
      </c>
      <c r="D45" s="11">
        <v>7354</v>
      </c>
      <c r="E45" s="11">
        <v>7975</v>
      </c>
      <c r="F45" s="11">
        <v>9553</v>
      </c>
      <c r="G45" s="11">
        <v>9282</v>
      </c>
      <c r="H45" s="11">
        <v>9203</v>
      </c>
      <c r="I45" s="11">
        <v>9329</v>
      </c>
      <c r="J45" s="11">
        <v>9761</v>
      </c>
      <c r="K45" s="11">
        <v>10249</v>
      </c>
      <c r="L45" s="11" t="s">
        <v>59</v>
      </c>
      <c r="N45" s="13">
        <v>4105</v>
      </c>
      <c r="O45" s="13">
        <v>3691</v>
      </c>
      <c r="P45" s="13">
        <v>3716</v>
      </c>
      <c r="Q45" s="13">
        <v>4879</v>
      </c>
      <c r="R45" s="13">
        <v>4773</v>
      </c>
      <c r="S45" s="13">
        <v>4688</v>
      </c>
      <c r="T45" s="13">
        <v>4715</v>
      </c>
      <c r="U45" s="13">
        <v>4816</v>
      </c>
      <c r="V45" s="13">
        <v>5075</v>
      </c>
      <c r="W45" s="13">
        <v>5294</v>
      </c>
    </row>
    <row r="46" spans="1:23" x14ac:dyDescent="0.3">
      <c r="A46" s="3" t="s">
        <v>18</v>
      </c>
      <c r="B46" s="12">
        <v>-621</v>
      </c>
      <c r="C46" s="12">
        <v>-653</v>
      </c>
      <c r="D46" s="12">
        <v>-555</v>
      </c>
      <c r="E46" s="12">
        <v>-559</v>
      </c>
      <c r="F46" s="12">
        <v>-714</v>
      </c>
      <c r="G46" s="12">
        <v>-765</v>
      </c>
      <c r="H46" s="12">
        <v>-802</v>
      </c>
      <c r="I46" s="12">
        <v>-668</v>
      </c>
      <c r="J46" s="12">
        <v>-757</v>
      </c>
      <c r="K46" s="16">
        <v>-850</v>
      </c>
      <c r="L46" s="12" t="s">
        <v>59</v>
      </c>
      <c r="N46" s="12">
        <v>-348</v>
      </c>
      <c r="O46" s="12">
        <v>-298</v>
      </c>
      <c r="P46" s="12">
        <v>-248</v>
      </c>
      <c r="Q46" s="12">
        <v>-370</v>
      </c>
      <c r="R46" s="12">
        <v>-393</v>
      </c>
      <c r="S46" s="12">
        <v>-415</v>
      </c>
      <c r="T46" s="12">
        <v>-388</v>
      </c>
      <c r="U46" s="12">
        <v>-382</v>
      </c>
      <c r="V46" s="12">
        <v>-462</v>
      </c>
      <c r="W46" s="12">
        <v>-405</v>
      </c>
    </row>
    <row r="47" spans="1:23" x14ac:dyDescent="0.3">
      <c r="A47" s="3" t="s">
        <v>19</v>
      </c>
      <c r="B47" s="11">
        <v>7091</v>
      </c>
      <c r="C47" s="11">
        <v>7103</v>
      </c>
      <c r="D47" s="11">
        <v>6799</v>
      </c>
      <c r="E47" s="11">
        <v>7416</v>
      </c>
      <c r="F47" s="11">
        <v>8839</v>
      </c>
      <c r="G47" s="11">
        <v>8517</v>
      </c>
      <c r="H47" s="11">
        <v>8401</v>
      </c>
      <c r="I47" s="11">
        <v>8661</v>
      </c>
      <c r="J47" s="11">
        <v>9004</v>
      </c>
      <c r="K47" s="11">
        <v>9399</v>
      </c>
      <c r="L47" s="11" t="s">
        <v>59</v>
      </c>
      <c r="N47" s="13">
        <v>3757</v>
      </c>
      <c r="O47" s="13">
        <v>3393</v>
      </c>
      <c r="P47" s="13">
        <v>3468</v>
      </c>
      <c r="Q47" s="13">
        <v>4509</v>
      </c>
      <c r="R47" s="13">
        <v>4380</v>
      </c>
      <c r="S47" s="13">
        <v>4273</v>
      </c>
      <c r="T47" s="13">
        <v>4327</v>
      </c>
      <c r="U47" s="13">
        <v>4434</v>
      </c>
      <c r="V47" s="13">
        <v>4613</v>
      </c>
      <c r="W47" s="13">
        <v>4889</v>
      </c>
    </row>
    <row r="49" spans="1:23" x14ac:dyDescent="0.3">
      <c r="A49" s="17" t="s">
        <v>43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 s="27" customFormat="1" x14ac:dyDescent="0.3">
      <c r="A50" s="6" t="s">
        <v>34</v>
      </c>
      <c r="H50" s="41">
        <v>41791</v>
      </c>
      <c r="I50" s="41">
        <v>42156</v>
      </c>
      <c r="J50" s="41">
        <v>42522</v>
      </c>
      <c r="K50" s="41">
        <v>42887</v>
      </c>
      <c r="L50" s="41">
        <v>43252</v>
      </c>
      <c r="M50" s="43"/>
      <c r="N50" s="43"/>
      <c r="O50" s="43"/>
      <c r="P50" s="43"/>
      <c r="Q50" s="43"/>
      <c r="R50" s="43"/>
      <c r="S50" s="43"/>
      <c r="T50" s="43"/>
      <c r="U50" s="43"/>
      <c r="V50" s="41">
        <v>42705</v>
      </c>
      <c r="W50" s="41">
        <v>43070</v>
      </c>
    </row>
    <row r="51" spans="1:23" s="27" customFormat="1" x14ac:dyDescent="0.3">
      <c r="A51" s="5" t="s">
        <v>35</v>
      </c>
      <c r="H51" s="3">
        <v>0.9022</v>
      </c>
      <c r="I51" s="3">
        <v>0.92749999999999999</v>
      </c>
      <c r="J51" s="3">
        <v>0.9194</v>
      </c>
      <c r="K51" s="3">
        <v>0.94669999999999999</v>
      </c>
      <c r="L51" s="3">
        <v>0.92230000000000001</v>
      </c>
      <c r="V51" s="3">
        <v>0.95269999999999999</v>
      </c>
      <c r="W51" s="3">
        <v>0.91949999999999998</v>
      </c>
    </row>
    <row r="52" spans="1:23" s="27" customFormat="1" x14ac:dyDescent="0.3">
      <c r="A52" s="5" t="s">
        <v>36</v>
      </c>
      <c r="H52" s="3">
        <v>0.82640000000000002</v>
      </c>
      <c r="I52" s="24">
        <v>0.77600000000000002</v>
      </c>
      <c r="J52" s="3">
        <v>0.67049999999999998</v>
      </c>
      <c r="K52" s="3">
        <v>0.7127</v>
      </c>
      <c r="L52" s="3">
        <v>0.71319999999999995</v>
      </c>
      <c r="V52" s="3">
        <v>0.71279999999999999</v>
      </c>
      <c r="W52" s="3">
        <v>0.71579999999999999</v>
      </c>
    </row>
    <row r="53" spans="1:23" s="27" customFormat="1" x14ac:dyDescent="0.3"/>
    <row r="54" spans="1:23" s="27" customFormat="1" x14ac:dyDescent="0.3">
      <c r="A54" s="19" t="s">
        <v>0</v>
      </c>
      <c r="H54" s="42">
        <v>41791</v>
      </c>
      <c r="I54" s="42">
        <v>42156</v>
      </c>
      <c r="J54" s="42">
        <v>42522</v>
      </c>
      <c r="K54" s="42">
        <v>42887</v>
      </c>
      <c r="L54" s="42">
        <v>43252</v>
      </c>
      <c r="M54" s="43"/>
      <c r="N54" s="43"/>
      <c r="O54" s="43"/>
      <c r="P54" s="43"/>
      <c r="Q54" s="43"/>
      <c r="R54" s="43"/>
      <c r="S54" s="43"/>
      <c r="T54" s="43"/>
      <c r="U54" s="43"/>
      <c r="V54" s="42">
        <v>42705</v>
      </c>
      <c r="W54" s="42">
        <v>43070</v>
      </c>
    </row>
    <row r="55" spans="1:23" s="27" customFormat="1" x14ac:dyDescent="0.3">
      <c r="A55" s="3" t="s">
        <v>6</v>
      </c>
    </row>
    <row r="56" spans="1:23" x14ac:dyDescent="0.3">
      <c r="A56" s="7" t="s">
        <v>37</v>
      </c>
      <c r="H56" s="11">
        <v>656</v>
      </c>
      <c r="I56" s="11">
        <v>711</v>
      </c>
      <c r="J56" s="11">
        <v>742</v>
      </c>
      <c r="K56" s="11">
        <v>781</v>
      </c>
      <c r="L56" s="11">
        <v>812</v>
      </c>
      <c r="M56" s="11"/>
      <c r="N56" s="11"/>
      <c r="O56" s="11"/>
      <c r="P56" s="11"/>
      <c r="Q56" s="11"/>
      <c r="R56" s="11"/>
      <c r="S56" s="11"/>
      <c r="T56" s="11"/>
      <c r="U56" s="11"/>
      <c r="V56" s="11">
        <v>402</v>
      </c>
      <c r="W56" s="11">
        <v>427</v>
      </c>
    </row>
    <row r="57" spans="1:23" x14ac:dyDescent="0.3">
      <c r="A57" s="7" t="s">
        <v>38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>
        <v>0</v>
      </c>
      <c r="W57" s="11">
        <v>0</v>
      </c>
    </row>
    <row r="58" spans="1:23" x14ac:dyDescent="0.3">
      <c r="A58" s="7" t="s">
        <v>39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>
        <v>0</v>
      </c>
      <c r="W58" s="11">
        <v>0</v>
      </c>
    </row>
    <row r="59" spans="1:23" x14ac:dyDescent="0.3">
      <c r="A59" s="3" t="s">
        <v>7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3">
      <c r="A60" s="7" t="s">
        <v>37</v>
      </c>
      <c r="H60" s="11">
        <v>700</v>
      </c>
      <c r="I60" s="11">
        <v>762</v>
      </c>
      <c r="J60" s="11">
        <v>783</v>
      </c>
      <c r="K60" s="11">
        <v>745</v>
      </c>
      <c r="L60" s="11">
        <v>764</v>
      </c>
      <c r="M60" s="11"/>
      <c r="N60" s="11"/>
      <c r="O60" s="11"/>
      <c r="P60" s="11"/>
      <c r="Q60" s="11"/>
      <c r="R60" s="11"/>
      <c r="S60" s="11"/>
      <c r="T60" s="11"/>
      <c r="U60" s="11"/>
      <c r="V60" s="11">
        <v>367</v>
      </c>
      <c r="W60" s="11">
        <v>405</v>
      </c>
    </row>
    <row r="61" spans="1:23" x14ac:dyDescent="0.3">
      <c r="A61" s="7" t="s">
        <v>38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>
        <v>0</v>
      </c>
      <c r="W61" s="11">
        <v>0</v>
      </c>
    </row>
    <row r="62" spans="1:23" x14ac:dyDescent="0.3">
      <c r="A62" s="7" t="s">
        <v>39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>
        <v>0</v>
      </c>
      <c r="W62" s="11">
        <v>0</v>
      </c>
    </row>
    <row r="63" spans="1:23" x14ac:dyDescent="0.3">
      <c r="A63" s="3" t="s">
        <v>8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3">
      <c r="A64" s="7" t="s">
        <v>37</v>
      </c>
      <c r="H64" s="11">
        <v>1368</v>
      </c>
      <c r="I64" s="11">
        <v>1296</v>
      </c>
      <c r="J64" s="11">
        <v>1432</v>
      </c>
      <c r="K64" s="11">
        <v>1519</v>
      </c>
      <c r="L64" s="11">
        <v>1530</v>
      </c>
      <c r="M64" s="11"/>
      <c r="N64" s="11"/>
      <c r="O64" s="11"/>
      <c r="P64" s="11"/>
      <c r="Q64" s="11"/>
      <c r="R64" s="11"/>
      <c r="S64" s="11"/>
      <c r="T64" s="11"/>
      <c r="U64" s="11"/>
      <c r="V64" s="11">
        <v>765</v>
      </c>
      <c r="W64" s="11">
        <v>797</v>
      </c>
    </row>
    <row r="65" spans="1:23" x14ac:dyDescent="0.3">
      <c r="A65" s="7" t="s">
        <v>38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/>
      <c r="N65" s="11"/>
      <c r="O65" s="11"/>
      <c r="P65" s="11"/>
      <c r="Q65" s="11"/>
      <c r="R65" s="11"/>
      <c r="S65" s="11"/>
      <c r="T65" s="11"/>
      <c r="U65" s="11"/>
      <c r="V65" s="11">
        <v>0</v>
      </c>
      <c r="W65" s="11">
        <v>0</v>
      </c>
    </row>
    <row r="66" spans="1:23" x14ac:dyDescent="0.3">
      <c r="A66" s="7" t="s">
        <v>39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/>
      <c r="N66" s="11"/>
      <c r="O66" s="11"/>
      <c r="P66" s="11"/>
      <c r="Q66" s="11"/>
      <c r="R66" s="11"/>
      <c r="S66" s="11"/>
      <c r="T66" s="11"/>
      <c r="U66" s="11"/>
      <c r="V66" s="11">
        <v>0</v>
      </c>
      <c r="W66" s="11">
        <v>0</v>
      </c>
    </row>
    <row r="67" spans="1:23" x14ac:dyDescent="0.3">
      <c r="A67" s="3" t="s">
        <v>9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3">
      <c r="A68" s="7" t="s">
        <v>37</v>
      </c>
      <c r="H68" s="11">
        <v>407</v>
      </c>
      <c r="I68" s="11">
        <v>437</v>
      </c>
      <c r="J68" s="11">
        <v>445</v>
      </c>
      <c r="K68" s="11">
        <v>491</v>
      </c>
      <c r="L68" s="11">
        <v>532</v>
      </c>
      <c r="M68" s="11"/>
      <c r="N68" s="11"/>
      <c r="O68" s="11"/>
      <c r="P68" s="11"/>
      <c r="Q68" s="11"/>
      <c r="R68" s="11"/>
      <c r="S68" s="11"/>
      <c r="T68" s="11"/>
      <c r="U68" s="11"/>
      <c r="V68" s="11">
        <v>239</v>
      </c>
      <c r="W68" s="11">
        <v>267</v>
      </c>
    </row>
    <row r="69" spans="1:23" x14ac:dyDescent="0.3">
      <c r="A69" s="7" t="s">
        <v>38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/>
      <c r="N69" s="11"/>
      <c r="O69" s="11"/>
      <c r="P69" s="11"/>
      <c r="Q69" s="11"/>
      <c r="R69" s="11"/>
      <c r="S69" s="11"/>
      <c r="T69" s="11"/>
      <c r="U69" s="11"/>
      <c r="V69" s="11">
        <v>0</v>
      </c>
      <c r="W69" s="11">
        <v>0</v>
      </c>
    </row>
    <row r="70" spans="1:23" x14ac:dyDescent="0.3">
      <c r="A70" s="7" t="s">
        <v>39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11"/>
      <c r="Q70" s="11"/>
      <c r="R70" s="11"/>
      <c r="S70" s="11"/>
      <c r="T70" s="11"/>
      <c r="U70" s="11"/>
      <c r="V70" s="11">
        <v>0</v>
      </c>
      <c r="W70" s="11">
        <v>0</v>
      </c>
    </row>
    <row r="71" spans="1:23" x14ac:dyDescent="0.3">
      <c r="A71" s="3" t="s">
        <v>10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3">
      <c r="A72" s="7" t="s">
        <v>37</v>
      </c>
      <c r="H72" s="11">
        <v>1</v>
      </c>
      <c r="I72" s="11">
        <v>1</v>
      </c>
      <c r="J72" s="11">
        <v>2</v>
      </c>
      <c r="K72" s="11">
        <v>2</v>
      </c>
      <c r="L72" s="11">
        <v>2</v>
      </c>
      <c r="M72" s="11"/>
      <c r="N72" s="11"/>
      <c r="O72" s="11"/>
      <c r="P72" s="11"/>
      <c r="Q72" s="11"/>
      <c r="R72" s="11"/>
      <c r="S72" s="11"/>
      <c r="T72" s="11"/>
      <c r="U72" s="11"/>
      <c r="V72" s="11">
        <v>2</v>
      </c>
      <c r="W72" s="11">
        <v>1</v>
      </c>
    </row>
    <row r="73" spans="1:23" x14ac:dyDescent="0.3">
      <c r="A73" s="7" t="s">
        <v>38</v>
      </c>
      <c r="H73" s="11">
        <v>3091</v>
      </c>
      <c r="I73" s="11">
        <v>2962</v>
      </c>
      <c r="J73" s="11">
        <v>2984</v>
      </c>
      <c r="K73" s="11">
        <v>2853</v>
      </c>
      <c r="L73" s="11">
        <v>3073</v>
      </c>
      <c r="M73" s="11"/>
      <c r="N73" s="11"/>
      <c r="O73" s="11"/>
      <c r="P73" s="11"/>
      <c r="Q73" s="11"/>
      <c r="R73" s="11"/>
      <c r="S73" s="11"/>
      <c r="T73" s="11"/>
      <c r="U73" s="11"/>
      <c r="V73" s="11">
        <v>1419</v>
      </c>
      <c r="W73" s="11">
        <v>1546</v>
      </c>
    </row>
    <row r="74" spans="1:23" x14ac:dyDescent="0.3">
      <c r="A74" s="7" t="s">
        <v>39</v>
      </c>
      <c r="H74" s="11">
        <v>4</v>
      </c>
      <c r="I74" s="11">
        <v>4</v>
      </c>
      <c r="J74" s="11">
        <v>4</v>
      </c>
      <c r="K74" s="11">
        <v>3</v>
      </c>
      <c r="L74" s="11">
        <v>1</v>
      </c>
      <c r="M74" s="11"/>
      <c r="N74" s="11"/>
      <c r="O74" s="11"/>
      <c r="P74" s="11"/>
      <c r="Q74" s="11"/>
      <c r="R74" s="11"/>
      <c r="S74" s="11"/>
      <c r="T74" s="11"/>
      <c r="U74" s="11"/>
      <c r="V74" s="11">
        <v>2</v>
      </c>
      <c r="W74" s="11">
        <v>0</v>
      </c>
    </row>
    <row r="75" spans="1:23" x14ac:dyDescent="0.3">
      <c r="A75" s="3" t="s">
        <v>11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x14ac:dyDescent="0.3">
      <c r="A76" s="7" t="s">
        <v>37</v>
      </c>
      <c r="H76" s="11">
        <v>998</v>
      </c>
      <c r="I76" s="11">
        <v>1163</v>
      </c>
      <c r="J76" s="11">
        <v>1501</v>
      </c>
      <c r="K76" s="11">
        <v>2049</v>
      </c>
      <c r="L76" s="11">
        <v>1550</v>
      </c>
      <c r="M76" s="11"/>
      <c r="N76" s="11"/>
      <c r="O76" s="11"/>
      <c r="P76" s="11"/>
      <c r="Q76" s="11"/>
      <c r="R76" s="11"/>
      <c r="S76" s="11"/>
      <c r="T76" s="11"/>
      <c r="U76" s="11"/>
      <c r="V76" s="11">
        <v>1033</v>
      </c>
      <c r="W76" s="11">
        <v>930</v>
      </c>
    </row>
    <row r="77" spans="1:23" x14ac:dyDescent="0.3">
      <c r="A77" s="7" t="s">
        <v>38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>
        <v>0</v>
      </c>
      <c r="W77" s="11">
        <v>0</v>
      </c>
    </row>
    <row r="78" spans="1:23" x14ac:dyDescent="0.3">
      <c r="A78" s="7" t="s">
        <v>39</v>
      </c>
      <c r="H78" s="11">
        <v>92</v>
      </c>
      <c r="I78" s="11">
        <v>179</v>
      </c>
      <c r="J78" s="11">
        <v>147</v>
      </c>
      <c r="K78" s="11">
        <v>197</v>
      </c>
      <c r="L78" s="11">
        <v>135</v>
      </c>
      <c r="M78" s="11"/>
      <c r="N78" s="11"/>
      <c r="O78" s="11"/>
      <c r="P78" s="11"/>
      <c r="Q78" s="11"/>
      <c r="R78" s="11"/>
      <c r="S78" s="11"/>
      <c r="T78" s="11"/>
      <c r="U78" s="11"/>
      <c r="V78" s="11">
        <v>117</v>
      </c>
      <c r="W78" s="11">
        <v>71</v>
      </c>
    </row>
    <row r="79" spans="1:23" x14ac:dyDescent="0.3">
      <c r="A79" s="3" t="s">
        <v>12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x14ac:dyDescent="0.3">
      <c r="A80" s="7" t="s">
        <v>37</v>
      </c>
      <c r="H80" s="11">
        <v>175</v>
      </c>
      <c r="I80" s="11">
        <v>259</v>
      </c>
      <c r="J80" s="11">
        <v>360</v>
      </c>
      <c r="K80" s="11">
        <v>418</v>
      </c>
      <c r="L80" s="11">
        <v>528</v>
      </c>
      <c r="M80" s="11"/>
      <c r="N80" s="11"/>
      <c r="O80" s="11"/>
      <c r="P80" s="11"/>
      <c r="Q80" s="11"/>
      <c r="R80" s="11"/>
      <c r="S80" s="11"/>
      <c r="T80" s="11"/>
      <c r="U80" s="11"/>
      <c r="V80" s="11">
        <v>147</v>
      </c>
      <c r="W80" s="11">
        <v>197</v>
      </c>
    </row>
    <row r="81" spans="1:23" x14ac:dyDescent="0.3">
      <c r="A81" s="7" t="s">
        <v>38</v>
      </c>
      <c r="H81" s="11">
        <v>0</v>
      </c>
      <c r="I81" s="11">
        <v>0</v>
      </c>
      <c r="J81" s="11">
        <v>0</v>
      </c>
      <c r="K81" s="11">
        <v>0</v>
      </c>
      <c r="L81" s="11">
        <v>47</v>
      </c>
      <c r="M81" s="11"/>
      <c r="N81" s="11"/>
      <c r="O81" s="11"/>
      <c r="P81" s="11"/>
      <c r="Q81" s="11"/>
      <c r="R81" s="11"/>
      <c r="S81" s="11"/>
      <c r="T81" s="11"/>
      <c r="U81" s="11"/>
      <c r="V81" s="11">
        <v>0</v>
      </c>
      <c r="W81" s="11">
        <v>41</v>
      </c>
    </row>
    <row r="82" spans="1:23" x14ac:dyDescent="0.3">
      <c r="A82" s="7" t="s">
        <v>39</v>
      </c>
      <c r="H82" s="11">
        <v>0</v>
      </c>
      <c r="I82" s="11">
        <v>2</v>
      </c>
      <c r="J82" s="11">
        <v>0</v>
      </c>
      <c r="K82" s="11">
        <v>2</v>
      </c>
      <c r="L82" s="11">
        <v>0</v>
      </c>
      <c r="M82" s="11"/>
      <c r="N82" s="11"/>
      <c r="O82" s="11"/>
      <c r="P82" s="11"/>
      <c r="Q82" s="11"/>
      <c r="R82" s="11"/>
      <c r="S82" s="11"/>
      <c r="T82" s="11"/>
      <c r="U82" s="11"/>
      <c r="V82" s="11">
        <v>0</v>
      </c>
      <c r="W82" s="11">
        <v>-2</v>
      </c>
    </row>
    <row r="83" spans="1:23" x14ac:dyDescent="0.3">
      <c r="A83" s="3" t="s">
        <v>13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x14ac:dyDescent="0.3">
      <c r="A84" s="7" t="s">
        <v>37</v>
      </c>
      <c r="H84" s="11">
        <v>48</v>
      </c>
      <c r="I84" s="11">
        <v>48</v>
      </c>
      <c r="J84" s="11">
        <v>46</v>
      </c>
      <c r="K84" s="11">
        <v>35</v>
      </c>
      <c r="L84" s="11">
        <v>34</v>
      </c>
      <c r="M84" s="11"/>
      <c r="N84" s="11"/>
      <c r="O84" s="11"/>
      <c r="P84" s="11"/>
      <c r="Q84" s="11"/>
      <c r="R84" s="11"/>
      <c r="S84" s="11"/>
      <c r="T84" s="11"/>
      <c r="U84" s="11"/>
      <c r="V84" s="11">
        <v>15</v>
      </c>
      <c r="W84" s="11">
        <v>14</v>
      </c>
    </row>
    <row r="85" spans="1:23" x14ac:dyDescent="0.3">
      <c r="A85" s="7" t="s">
        <v>38</v>
      </c>
      <c r="H85" s="11">
        <v>1</v>
      </c>
      <c r="I85" s="11">
        <v>0</v>
      </c>
      <c r="J85" s="11">
        <v>0</v>
      </c>
      <c r="K85" s="11">
        <v>0</v>
      </c>
      <c r="L85" s="11">
        <v>0</v>
      </c>
      <c r="M85" s="11"/>
      <c r="N85" s="11"/>
      <c r="O85" s="11"/>
      <c r="P85" s="11"/>
      <c r="Q85" s="11"/>
      <c r="R85" s="11"/>
      <c r="S85" s="11"/>
      <c r="T85" s="11"/>
      <c r="U85" s="11"/>
      <c r="V85" s="11">
        <v>0</v>
      </c>
      <c r="W85" s="11">
        <v>0</v>
      </c>
    </row>
    <row r="86" spans="1:23" x14ac:dyDescent="0.3">
      <c r="A86" s="7" t="s">
        <v>39</v>
      </c>
      <c r="H86" s="11">
        <v>995</v>
      </c>
      <c r="I86" s="11">
        <v>1019</v>
      </c>
      <c r="J86" s="11">
        <v>1116</v>
      </c>
      <c r="K86" s="11">
        <v>1067</v>
      </c>
      <c r="L86" s="11">
        <v>1143</v>
      </c>
      <c r="M86" s="11"/>
      <c r="N86" s="11"/>
      <c r="O86" s="11"/>
      <c r="P86" s="11"/>
      <c r="Q86" s="11"/>
      <c r="R86" s="11"/>
      <c r="S86" s="11"/>
      <c r="T86" s="11"/>
      <c r="U86" s="11"/>
      <c r="V86" s="11">
        <v>521</v>
      </c>
      <c r="W86" s="11">
        <v>544</v>
      </c>
    </row>
    <row r="87" spans="1:23" x14ac:dyDescent="0.3">
      <c r="A87" s="3" t="s">
        <v>14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x14ac:dyDescent="0.3">
      <c r="A88" s="7" t="s">
        <v>37</v>
      </c>
      <c r="H88" s="11">
        <v>294</v>
      </c>
      <c r="I88" s="11">
        <v>283</v>
      </c>
      <c r="J88" s="11">
        <v>119</v>
      </c>
      <c r="K88" s="11">
        <v>78</v>
      </c>
      <c r="L88" s="11">
        <v>108</v>
      </c>
      <c r="M88" s="11"/>
      <c r="N88" s="11"/>
      <c r="O88" s="11"/>
      <c r="P88" s="11"/>
      <c r="Q88" s="11"/>
      <c r="R88" s="11"/>
      <c r="S88" s="11"/>
      <c r="T88" s="11"/>
      <c r="U88" s="11"/>
      <c r="V88" s="11">
        <v>41</v>
      </c>
      <c r="W88" s="11">
        <v>51</v>
      </c>
    </row>
    <row r="89" spans="1:23" x14ac:dyDescent="0.3">
      <c r="A89" s="7" t="s">
        <v>38</v>
      </c>
      <c r="H89" s="11">
        <v>359</v>
      </c>
      <c r="I89" s="11">
        <v>196</v>
      </c>
      <c r="J89" s="11">
        <v>71</v>
      </c>
      <c r="K89" s="11">
        <v>0</v>
      </c>
      <c r="L89" s="11">
        <v>0</v>
      </c>
      <c r="M89" s="11"/>
      <c r="N89" s="11"/>
      <c r="O89" s="11"/>
      <c r="P89" s="11"/>
      <c r="Q89" s="11"/>
      <c r="R89" s="11"/>
      <c r="S89" s="11"/>
      <c r="T89" s="11"/>
      <c r="U89" s="11"/>
      <c r="V89" s="11">
        <v>0</v>
      </c>
      <c r="W89" s="11">
        <v>0</v>
      </c>
    </row>
    <row r="90" spans="1:23" x14ac:dyDescent="0.3">
      <c r="A90" s="7" t="s">
        <v>39</v>
      </c>
      <c r="H90" s="11">
        <v>7</v>
      </c>
      <c r="I90" s="11">
        <v>2</v>
      </c>
      <c r="J90" s="11">
        <v>0</v>
      </c>
      <c r="K90" s="11">
        <v>0</v>
      </c>
      <c r="L90" s="11">
        <v>0</v>
      </c>
      <c r="M90" s="11"/>
      <c r="N90" s="11"/>
      <c r="O90" s="11"/>
      <c r="P90" s="11"/>
      <c r="Q90" s="11"/>
      <c r="R90" s="11"/>
      <c r="S90" s="11"/>
      <c r="T90" s="11"/>
      <c r="U90" s="11"/>
      <c r="V90" s="11">
        <v>0</v>
      </c>
      <c r="W90" s="11">
        <v>0</v>
      </c>
    </row>
    <row r="92" spans="1:23" x14ac:dyDescent="0.3">
      <c r="A92" s="19" t="s">
        <v>40</v>
      </c>
      <c r="B92" s="28"/>
      <c r="C92" s="28"/>
      <c r="D92" s="28"/>
      <c r="E92" s="28"/>
      <c r="F92" s="28"/>
      <c r="G92" s="28"/>
      <c r="H92" s="44">
        <v>41791</v>
      </c>
      <c r="I92" s="44">
        <v>42156</v>
      </c>
      <c r="J92" s="44">
        <v>42522</v>
      </c>
      <c r="K92" s="44">
        <v>42887</v>
      </c>
      <c r="L92" s="44">
        <v>43252</v>
      </c>
      <c r="M92" s="45"/>
      <c r="N92" s="45"/>
      <c r="O92" s="45"/>
      <c r="P92" s="45"/>
      <c r="Q92" s="45"/>
      <c r="R92" s="45"/>
      <c r="S92" s="45"/>
      <c r="T92" s="45"/>
      <c r="U92" s="45"/>
      <c r="V92" s="44">
        <v>42705</v>
      </c>
      <c r="W92" s="44">
        <v>43070</v>
      </c>
    </row>
    <row r="93" spans="1:23" x14ac:dyDescent="0.3">
      <c r="A93" s="3" t="s">
        <v>10</v>
      </c>
      <c r="B93" s="28"/>
      <c r="C93" s="28"/>
      <c r="D93" s="28"/>
      <c r="E93" s="28"/>
      <c r="F93" s="28"/>
      <c r="G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3" x14ac:dyDescent="0.3">
      <c r="A94" s="7" t="s">
        <v>41</v>
      </c>
      <c r="H94" s="11">
        <v>2789</v>
      </c>
      <c r="I94" s="11">
        <v>2747</v>
      </c>
      <c r="J94" s="11">
        <v>2744</v>
      </c>
      <c r="K94" s="11">
        <v>2701</v>
      </c>
      <c r="L94" s="11">
        <v>2834</v>
      </c>
      <c r="M94" s="11"/>
      <c r="N94" s="49"/>
      <c r="O94" s="49"/>
      <c r="P94" s="49"/>
      <c r="Q94" s="50"/>
      <c r="R94" s="50"/>
      <c r="S94" s="50"/>
      <c r="T94" s="11"/>
      <c r="U94" s="11"/>
      <c r="V94" s="11">
        <v>1352</v>
      </c>
      <c r="W94" s="11">
        <v>1421</v>
      </c>
    </row>
    <row r="95" spans="1:23" x14ac:dyDescent="0.3">
      <c r="A95" s="7" t="s">
        <v>42</v>
      </c>
      <c r="H95" s="11">
        <v>3</v>
      </c>
      <c r="I95" s="11">
        <v>3</v>
      </c>
      <c r="J95" s="11">
        <v>3</v>
      </c>
      <c r="K95" s="11">
        <v>3</v>
      </c>
      <c r="L95" s="11">
        <v>1</v>
      </c>
      <c r="M95" s="11"/>
      <c r="N95" s="49"/>
      <c r="O95" s="49"/>
      <c r="P95" s="49"/>
      <c r="Q95" s="50"/>
      <c r="R95" s="50"/>
      <c r="S95" s="50"/>
      <c r="T95" s="11"/>
      <c r="U95" s="11"/>
      <c r="V95" s="11">
        <v>1</v>
      </c>
      <c r="W95" s="11">
        <v>0</v>
      </c>
    </row>
    <row r="96" spans="1:23" x14ac:dyDescent="0.3">
      <c r="A96" s="3" t="s">
        <v>11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x14ac:dyDescent="0.3">
      <c r="A97" s="7" t="s">
        <v>41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/>
      <c r="N97" s="49"/>
      <c r="O97" s="49"/>
      <c r="P97" s="49"/>
      <c r="Q97" s="50"/>
      <c r="R97" s="50"/>
      <c r="S97" s="50"/>
      <c r="T97" s="11"/>
      <c r="U97" s="11"/>
      <c r="V97" s="11">
        <v>0</v>
      </c>
      <c r="W97" s="11">
        <v>0</v>
      </c>
    </row>
    <row r="98" spans="1:23" x14ac:dyDescent="0.3">
      <c r="A98" s="7" t="s">
        <v>42</v>
      </c>
      <c r="H98" s="11">
        <v>76</v>
      </c>
      <c r="I98" s="11">
        <v>139</v>
      </c>
      <c r="J98" s="11">
        <v>99</v>
      </c>
      <c r="K98" s="11">
        <v>140</v>
      </c>
      <c r="L98" s="11">
        <v>96</v>
      </c>
      <c r="M98" s="11"/>
      <c r="N98" s="49"/>
      <c r="O98" s="49"/>
      <c r="P98" s="49"/>
      <c r="Q98" s="50"/>
      <c r="R98" s="50"/>
      <c r="S98" s="50"/>
      <c r="T98" s="11"/>
      <c r="U98" s="11"/>
      <c r="V98" s="11">
        <v>83</v>
      </c>
      <c r="W98" s="11">
        <v>51</v>
      </c>
    </row>
    <row r="99" spans="1:23" x14ac:dyDescent="0.3">
      <c r="A99" s="3" t="s">
        <v>12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x14ac:dyDescent="0.3">
      <c r="A100" s="7" t="s">
        <v>41</v>
      </c>
      <c r="H100" s="11">
        <v>0</v>
      </c>
      <c r="I100" s="11">
        <v>0</v>
      </c>
      <c r="J100" s="11">
        <v>0</v>
      </c>
      <c r="K100" s="11">
        <v>0</v>
      </c>
      <c r="L100" s="11">
        <v>43</v>
      </c>
      <c r="M100" s="11"/>
      <c r="N100" s="49"/>
      <c r="O100" s="49"/>
      <c r="P100" s="49"/>
      <c r="Q100" s="50"/>
      <c r="R100" s="50"/>
      <c r="S100" s="50"/>
      <c r="T100" s="11"/>
      <c r="U100" s="11"/>
      <c r="V100" s="11">
        <v>0</v>
      </c>
      <c r="W100" s="11">
        <v>38</v>
      </c>
    </row>
    <row r="101" spans="1:23" x14ac:dyDescent="0.3">
      <c r="A101" s="7" t="s">
        <v>42</v>
      </c>
      <c r="H101" s="11">
        <v>0</v>
      </c>
      <c r="I101" s="11">
        <v>2</v>
      </c>
      <c r="J101" s="11">
        <v>0</v>
      </c>
      <c r="K101" s="11">
        <v>1</v>
      </c>
      <c r="L101" s="11">
        <v>0</v>
      </c>
      <c r="M101" s="11"/>
      <c r="N101" s="49"/>
      <c r="O101" s="49"/>
      <c r="P101" s="49"/>
      <c r="Q101" s="50"/>
      <c r="R101" s="50"/>
      <c r="S101" s="50"/>
      <c r="T101" s="11"/>
      <c r="U101" s="11"/>
      <c r="V101" s="11">
        <v>0</v>
      </c>
      <c r="W101" s="11">
        <v>-1</v>
      </c>
    </row>
    <row r="102" spans="1:23" x14ac:dyDescent="0.3">
      <c r="A102" s="3" t="s">
        <v>13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x14ac:dyDescent="0.3">
      <c r="A103" s="7" t="s">
        <v>41</v>
      </c>
      <c r="H103" s="11">
        <v>1</v>
      </c>
      <c r="I103" s="11">
        <v>0</v>
      </c>
      <c r="J103" s="11">
        <v>0</v>
      </c>
      <c r="K103" s="11">
        <v>0</v>
      </c>
      <c r="L103" s="11">
        <v>0</v>
      </c>
      <c r="M103" s="11"/>
      <c r="N103" s="49"/>
      <c r="O103" s="49"/>
      <c r="P103" s="49"/>
      <c r="Q103" s="50"/>
      <c r="R103" s="50"/>
      <c r="S103" s="50"/>
      <c r="T103" s="11"/>
      <c r="U103" s="11"/>
      <c r="V103" s="11">
        <v>0</v>
      </c>
      <c r="W103" s="11">
        <v>0</v>
      </c>
    </row>
    <row r="104" spans="1:23" x14ac:dyDescent="0.3">
      <c r="A104" s="7" t="s">
        <v>42</v>
      </c>
      <c r="H104" s="11">
        <v>822</v>
      </c>
      <c r="I104" s="11">
        <v>791</v>
      </c>
      <c r="J104" s="11">
        <v>747</v>
      </c>
      <c r="K104" s="11">
        <v>760</v>
      </c>
      <c r="L104" s="11">
        <v>815</v>
      </c>
      <c r="M104" s="11"/>
      <c r="N104" s="49"/>
      <c r="O104" s="49"/>
      <c r="P104" s="49"/>
      <c r="Q104" s="50"/>
      <c r="R104" s="50"/>
      <c r="S104" s="50"/>
      <c r="T104" s="11"/>
      <c r="U104" s="11"/>
      <c r="V104" s="11">
        <v>372</v>
      </c>
      <c r="W104" s="11">
        <v>389</v>
      </c>
    </row>
    <row r="105" spans="1:23" x14ac:dyDescent="0.3">
      <c r="A105" s="3" t="s">
        <v>14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x14ac:dyDescent="0.3">
      <c r="A106" s="7" t="s">
        <v>41</v>
      </c>
      <c r="H106" s="11">
        <v>324</v>
      </c>
      <c r="I106" s="11">
        <v>182</v>
      </c>
      <c r="J106" s="11">
        <v>65</v>
      </c>
      <c r="K106" s="11">
        <v>0</v>
      </c>
      <c r="L106" s="11">
        <v>0</v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>
        <v>0</v>
      </c>
      <c r="W106" s="11">
        <v>0</v>
      </c>
    </row>
    <row r="107" spans="1:23" x14ac:dyDescent="0.3">
      <c r="A107" s="7" t="s">
        <v>42</v>
      </c>
      <c r="H107" s="11">
        <v>6</v>
      </c>
      <c r="I107" s="11">
        <v>2</v>
      </c>
      <c r="J107" s="11">
        <v>0</v>
      </c>
      <c r="K107" s="11">
        <v>0</v>
      </c>
      <c r="L107" s="11">
        <v>0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>
        <v>0</v>
      </c>
      <c r="W107" s="11">
        <v>0</v>
      </c>
    </row>
    <row r="108" spans="1:23" x14ac:dyDescent="0.3"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x14ac:dyDescent="0.3">
      <c r="A109" s="5" t="s">
        <v>48</v>
      </c>
      <c r="H109" s="11">
        <v>3114</v>
      </c>
      <c r="I109" s="11">
        <v>2929</v>
      </c>
      <c r="J109" s="11">
        <v>2809</v>
      </c>
      <c r="K109" s="11">
        <v>2701</v>
      </c>
      <c r="L109" s="11">
        <v>2877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>
        <v>1352</v>
      </c>
      <c r="W109" s="11">
        <v>1459</v>
      </c>
    </row>
    <row r="110" spans="1:23" x14ac:dyDescent="0.3">
      <c r="A110" s="5" t="s">
        <v>49</v>
      </c>
      <c r="H110" s="11">
        <v>907</v>
      </c>
      <c r="I110" s="11">
        <v>937</v>
      </c>
      <c r="J110" s="11">
        <v>850</v>
      </c>
      <c r="K110" s="11">
        <v>905</v>
      </c>
      <c r="L110" s="11">
        <v>913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>
        <v>457</v>
      </c>
      <c r="W110" s="11">
        <v>440</v>
      </c>
    </row>
    <row r="111" spans="1:23" x14ac:dyDescent="0.3"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x14ac:dyDescent="0.3"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8:23" x14ac:dyDescent="0.3"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8:23" x14ac:dyDescent="0.3">
      <c r="N114" s="11"/>
      <c r="O114" s="11"/>
      <c r="P114" s="11"/>
      <c r="Q114" s="11"/>
      <c r="R114" s="11"/>
      <c r="S114" s="11"/>
    </row>
    <row r="115" spans="8:23" x14ac:dyDescent="0.3">
      <c r="N115" s="11"/>
      <c r="O115" s="11"/>
      <c r="P115" s="11"/>
      <c r="Q115" s="11"/>
      <c r="R115" s="11"/>
      <c r="S115" s="11"/>
    </row>
    <row r="116" spans="8:23" x14ac:dyDescent="0.3">
      <c r="N116" s="11"/>
      <c r="O116" s="11"/>
      <c r="P116" s="11"/>
      <c r="Q116" s="11"/>
      <c r="R116" s="11"/>
      <c r="S116" s="11"/>
    </row>
    <row r="117" spans="8:23" x14ac:dyDescent="0.3">
      <c r="N117" s="11"/>
      <c r="O117" s="11"/>
      <c r="P117" s="11"/>
      <c r="Q117" s="11"/>
      <c r="R117" s="11"/>
      <c r="S117" s="11"/>
    </row>
  </sheetData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7"/>
  <sheetViews>
    <sheetView showGridLines="0" zoomScale="70" zoomScaleNormal="70" workbookViewId="0">
      <selection activeCell="C40" sqref="C40"/>
    </sheetView>
  </sheetViews>
  <sheetFormatPr defaultColWidth="9.109375" defaultRowHeight="13.8" x14ac:dyDescent="0.3"/>
  <cols>
    <col min="1" max="1" width="30" style="18" customWidth="1"/>
    <col min="2" max="12" width="9.6640625" style="18" customWidth="1"/>
    <col min="13" max="13" width="3.6640625" style="18" customWidth="1"/>
    <col min="14" max="23" width="9.6640625" style="18" customWidth="1"/>
    <col min="24" max="24" width="3.6640625" style="18" customWidth="1"/>
    <col min="25" max="51" width="9.6640625" style="18" customWidth="1"/>
    <col min="52" max="16384" width="9.109375" style="18"/>
  </cols>
  <sheetData>
    <row r="1" spans="1:23" s="29" customFormat="1" ht="18" x14ac:dyDescent="0.35">
      <c r="A1" s="1" t="s">
        <v>54</v>
      </c>
      <c r="M1" s="21" t="s">
        <v>2</v>
      </c>
    </row>
    <row r="3" spans="1:23" x14ac:dyDescent="0.3">
      <c r="A3" s="17" t="s">
        <v>5</v>
      </c>
      <c r="B3" s="20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6" t="s">
        <v>56</v>
      </c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3">
      <c r="A4" s="2" t="s">
        <v>0</v>
      </c>
      <c r="B4" s="39">
        <v>39600</v>
      </c>
      <c r="C4" s="39">
        <v>39965</v>
      </c>
      <c r="D4" s="39">
        <v>40330</v>
      </c>
      <c r="E4" s="39">
        <v>40695</v>
      </c>
      <c r="F4" s="39">
        <v>41061</v>
      </c>
      <c r="G4" s="39">
        <v>41426</v>
      </c>
      <c r="H4" s="39">
        <v>41791</v>
      </c>
      <c r="I4" s="39">
        <v>42156</v>
      </c>
      <c r="J4" s="39">
        <v>42522</v>
      </c>
      <c r="K4" s="39">
        <v>42887</v>
      </c>
      <c r="L4" s="39">
        <v>43252</v>
      </c>
      <c r="M4" s="40"/>
      <c r="N4" s="39">
        <v>39783</v>
      </c>
      <c r="O4" s="39">
        <v>40148</v>
      </c>
      <c r="P4" s="39">
        <v>40513</v>
      </c>
      <c r="Q4" s="39">
        <v>40878</v>
      </c>
      <c r="R4" s="39">
        <v>41244</v>
      </c>
      <c r="S4" s="39">
        <v>41609</v>
      </c>
      <c r="T4" s="39">
        <v>41974</v>
      </c>
      <c r="U4" s="39">
        <v>42339</v>
      </c>
      <c r="V4" s="39">
        <v>42705</v>
      </c>
      <c r="W4" s="39">
        <v>43070</v>
      </c>
    </row>
    <row r="5" spans="1:23" x14ac:dyDescent="0.3">
      <c r="A5" s="3" t="s">
        <v>6</v>
      </c>
      <c r="B5" s="11">
        <v>425</v>
      </c>
      <c r="C5" s="11">
        <v>374</v>
      </c>
      <c r="D5" s="11">
        <v>336</v>
      </c>
      <c r="E5" s="11">
        <v>345</v>
      </c>
      <c r="F5" s="11">
        <v>352</v>
      </c>
      <c r="G5" s="11">
        <v>389</v>
      </c>
      <c r="H5" s="11">
        <v>455</v>
      </c>
      <c r="I5" s="11">
        <v>477</v>
      </c>
      <c r="J5" s="11">
        <v>480</v>
      </c>
      <c r="K5" s="11">
        <v>507</v>
      </c>
      <c r="L5" s="11">
        <v>545</v>
      </c>
      <c r="N5" s="11">
        <v>200</v>
      </c>
      <c r="O5" s="11">
        <v>163</v>
      </c>
      <c r="P5" s="11">
        <v>172</v>
      </c>
      <c r="Q5" s="11">
        <v>167</v>
      </c>
      <c r="R5" s="11">
        <v>192</v>
      </c>
      <c r="S5" s="11">
        <v>214</v>
      </c>
      <c r="T5" s="11">
        <v>244</v>
      </c>
      <c r="U5" s="11">
        <v>247</v>
      </c>
      <c r="V5" s="11">
        <v>262</v>
      </c>
      <c r="W5" s="11">
        <v>287</v>
      </c>
    </row>
    <row r="6" spans="1:23" x14ac:dyDescent="0.3">
      <c r="A6" s="3" t="s">
        <v>7</v>
      </c>
      <c r="B6" s="11">
        <v>562</v>
      </c>
      <c r="C6" s="11">
        <v>511</v>
      </c>
      <c r="D6" s="11">
        <v>483</v>
      </c>
      <c r="E6" s="11">
        <v>458</v>
      </c>
      <c r="F6" s="11">
        <v>487</v>
      </c>
      <c r="G6" s="11">
        <v>521</v>
      </c>
      <c r="H6" s="11">
        <v>554</v>
      </c>
      <c r="I6" s="11">
        <v>610</v>
      </c>
      <c r="J6" s="11">
        <v>630</v>
      </c>
      <c r="K6" s="11">
        <v>589</v>
      </c>
      <c r="L6" s="11">
        <v>613</v>
      </c>
      <c r="N6" s="11">
        <v>272</v>
      </c>
      <c r="O6" s="11">
        <v>238</v>
      </c>
      <c r="P6" s="11">
        <v>235</v>
      </c>
      <c r="Q6" s="11">
        <v>239</v>
      </c>
      <c r="R6" s="11">
        <v>261</v>
      </c>
      <c r="S6" s="11">
        <v>275</v>
      </c>
      <c r="T6" s="11">
        <v>303</v>
      </c>
      <c r="U6" s="11">
        <v>315</v>
      </c>
      <c r="V6" s="11">
        <v>288</v>
      </c>
      <c r="W6" s="11">
        <v>324</v>
      </c>
    </row>
    <row r="7" spans="1:23" s="27" customFormat="1" x14ac:dyDescent="0.3">
      <c r="A7" s="3" t="s">
        <v>8</v>
      </c>
      <c r="B7" s="11">
        <v>1158</v>
      </c>
      <c r="C7" s="11">
        <v>958</v>
      </c>
      <c r="D7" s="11">
        <v>944</v>
      </c>
      <c r="E7" s="11">
        <v>1013</v>
      </c>
      <c r="F7" s="11">
        <v>1199</v>
      </c>
      <c r="G7" s="11">
        <v>1199</v>
      </c>
      <c r="H7" s="11">
        <v>1217</v>
      </c>
      <c r="I7" s="11">
        <v>1266</v>
      </c>
      <c r="J7" s="11">
        <v>1392</v>
      </c>
      <c r="K7" s="11">
        <v>1470</v>
      </c>
      <c r="L7" s="11">
        <v>1490</v>
      </c>
      <c r="N7" s="11">
        <v>522</v>
      </c>
      <c r="O7" s="11">
        <v>470</v>
      </c>
      <c r="P7" s="11">
        <v>486</v>
      </c>
      <c r="Q7" s="11">
        <v>608</v>
      </c>
      <c r="R7" s="11">
        <v>635</v>
      </c>
      <c r="S7" s="11">
        <v>607</v>
      </c>
      <c r="T7" s="11">
        <v>642</v>
      </c>
      <c r="U7" s="11">
        <v>693</v>
      </c>
      <c r="V7" s="11">
        <v>740</v>
      </c>
      <c r="W7" s="11">
        <v>777</v>
      </c>
    </row>
    <row r="8" spans="1:23" x14ac:dyDescent="0.3">
      <c r="A8" s="3" t="s">
        <v>9</v>
      </c>
      <c r="B8" s="11">
        <v>396</v>
      </c>
      <c r="C8" s="11">
        <v>380</v>
      </c>
      <c r="D8" s="11">
        <v>316</v>
      </c>
      <c r="E8" s="11">
        <v>354</v>
      </c>
      <c r="F8" s="11">
        <v>333</v>
      </c>
      <c r="G8" s="11">
        <v>330</v>
      </c>
      <c r="H8" s="11">
        <v>338</v>
      </c>
      <c r="I8" s="11">
        <v>357</v>
      </c>
      <c r="J8" s="11">
        <v>340</v>
      </c>
      <c r="K8" s="11">
        <v>378</v>
      </c>
      <c r="L8" s="11">
        <v>411</v>
      </c>
      <c r="N8" s="11">
        <v>222</v>
      </c>
      <c r="O8" s="11">
        <v>152</v>
      </c>
      <c r="P8" s="11">
        <v>178</v>
      </c>
      <c r="Q8" s="11">
        <v>164</v>
      </c>
      <c r="R8" s="11">
        <v>160</v>
      </c>
      <c r="S8" s="11">
        <v>167</v>
      </c>
      <c r="T8" s="11">
        <v>176</v>
      </c>
      <c r="U8" s="11">
        <v>169</v>
      </c>
      <c r="V8" s="11">
        <v>185</v>
      </c>
      <c r="W8" s="11">
        <v>204</v>
      </c>
    </row>
    <row r="9" spans="1:23" x14ac:dyDescent="0.3">
      <c r="A9" s="3" t="s">
        <v>10</v>
      </c>
      <c r="B9" s="11">
        <v>2078</v>
      </c>
      <c r="C9" s="11">
        <v>2099</v>
      </c>
      <c r="D9" s="11">
        <v>2113</v>
      </c>
      <c r="E9" s="11">
        <v>2590</v>
      </c>
      <c r="F9" s="11">
        <v>3671</v>
      </c>
      <c r="G9" s="11">
        <v>3352</v>
      </c>
      <c r="H9" s="11">
        <v>2991</v>
      </c>
      <c r="I9" s="11">
        <v>2868</v>
      </c>
      <c r="J9" s="11">
        <v>2894</v>
      </c>
      <c r="K9" s="11">
        <v>2771</v>
      </c>
      <c r="L9" s="11">
        <v>2973</v>
      </c>
      <c r="N9" s="11">
        <v>1125</v>
      </c>
      <c r="O9" s="11">
        <v>1107</v>
      </c>
      <c r="P9" s="11">
        <v>1108</v>
      </c>
      <c r="Q9" s="11">
        <v>1905</v>
      </c>
      <c r="R9" s="11">
        <v>1748</v>
      </c>
      <c r="S9" s="11">
        <v>1572</v>
      </c>
      <c r="T9" s="11">
        <v>1503</v>
      </c>
      <c r="U9" s="11">
        <v>1468</v>
      </c>
      <c r="V9" s="11">
        <v>1378</v>
      </c>
      <c r="W9" s="11">
        <v>1499</v>
      </c>
    </row>
    <row r="10" spans="1:23" x14ac:dyDescent="0.3">
      <c r="A10" s="3" t="s">
        <v>11</v>
      </c>
      <c r="B10" s="11">
        <v>775</v>
      </c>
      <c r="C10" s="11">
        <v>972</v>
      </c>
      <c r="D10" s="11">
        <v>1023</v>
      </c>
      <c r="E10" s="11">
        <v>985</v>
      </c>
      <c r="F10" s="11">
        <v>849</v>
      </c>
      <c r="G10" s="11">
        <v>976</v>
      </c>
      <c r="H10" s="11">
        <v>1080</v>
      </c>
      <c r="I10" s="11">
        <v>1299</v>
      </c>
      <c r="J10" s="11">
        <v>1560</v>
      </c>
      <c r="K10" s="11">
        <v>2085</v>
      </c>
      <c r="L10" s="11">
        <v>1605</v>
      </c>
      <c r="N10" s="11">
        <v>460</v>
      </c>
      <c r="O10" s="11">
        <v>493</v>
      </c>
      <c r="P10" s="11">
        <v>518</v>
      </c>
      <c r="Q10" s="11">
        <v>426</v>
      </c>
      <c r="R10" s="11">
        <v>507</v>
      </c>
      <c r="S10" s="11">
        <v>550</v>
      </c>
      <c r="T10" s="11">
        <v>631</v>
      </c>
      <c r="U10" s="11">
        <v>707</v>
      </c>
      <c r="V10" s="11">
        <v>1035</v>
      </c>
      <c r="W10" s="11">
        <v>954</v>
      </c>
    </row>
    <row r="11" spans="1:23" x14ac:dyDescent="0.3">
      <c r="A11" s="3" t="s">
        <v>12</v>
      </c>
      <c r="B11" s="11">
        <v>116</v>
      </c>
      <c r="C11" s="11">
        <v>149</v>
      </c>
      <c r="D11" s="11">
        <v>142</v>
      </c>
      <c r="E11" s="11">
        <v>164</v>
      </c>
      <c r="F11" s="11">
        <v>200</v>
      </c>
      <c r="G11" s="11">
        <v>223</v>
      </c>
      <c r="H11" s="11">
        <v>176</v>
      </c>
      <c r="I11" s="11">
        <v>261</v>
      </c>
      <c r="J11" s="11">
        <v>360</v>
      </c>
      <c r="K11" s="11">
        <v>420</v>
      </c>
      <c r="L11" s="11">
        <v>575</v>
      </c>
      <c r="N11" s="11">
        <v>70</v>
      </c>
      <c r="O11" s="11">
        <v>55</v>
      </c>
      <c r="P11" s="11">
        <v>80</v>
      </c>
      <c r="Q11" s="11">
        <v>101</v>
      </c>
      <c r="R11" s="11">
        <v>108</v>
      </c>
      <c r="S11" s="11">
        <v>98</v>
      </c>
      <c r="T11" s="11">
        <v>103</v>
      </c>
      <c r="U11" s="11">
        <v>108</v>
      </c>
      <c r="V11" s="11">
        <v>147</v>
      </c>
      <c r="W11" s="11">
        <v>236</v>
      </c>
    </row>
    <row r="12" spans="1:23" x14ac:dyDescent="0.3">
      <c r="A12" s="3" t="s">
        <v>13</v>
      </c>
      <c r="B12" s="11">
        <v>1231</v>
      </c>
      <c r="C12" s="11">
        <v>1264</v>
      </c>
      <c r="D12" s="11">
        <v>1106</v>
      </c>
      <c r="E12" s="11">
        <v>1052</v>
      </c>
      <c r="F12" s="11">
        <v>1024</v>
      </c>
      <c r="G12" s="11">
        <v>1014</v>
      </c>
      <c r="H12" s="11">
        <v>1037</v>
      </c>
      <c r="I12" s="11">
        <v>1056</v>
      </c>
      <c r="J12" s="11">
        <v>1158</v>
      </c>
      <c r="K12" s="11">
        <v>1101</v>
      </c>
      <c r="L12" s="11">
        <v>1151</v>
      </c>
      <c r="N12" s="11">
        <v>644</v>
      </c>
      <c r="O12" s="11">
        <v>555</v>
      </c>
      <c r="P12" s="11">
        <v>526</v>
      </c>
      <c r="Q12" s="11">
        <v>501</v>
      </c>
      <c r="R12" s="11">
        <v>499</v>
      </c>
      <c r="S12" s="11">
        <v>521</v>
      </c>
      <c r="T12" s="11">
        <v>514</v>
      </c>
      <c r="U12" s="11">
        <v>576</v>
      </c>
      <c r="V12" s="11">
        <v>537</v>
      </c>
      <c r="W12" s="11">
        <v>557</v>
      </c>
    </row>
    <row r="13" spans="1:23" x14ac:dyDescent="0.3">
      <c r="A13" s="3" t="s">
        <v>14</v>
      </c>
      <c r="B13" s="11">
        <v>349</v>
      </c>
      <c r="C13" s="11">
        <v>396</v>
      </c>
      <c r="D13" s="11">
        <v>335</v>
      </c>
      <c r="E13" s="11">
        <v>433</v>
      </c>
      <c r="F13" s="11">
        <v>724</v>
      </c>
      <c r="G13" s="11">
        <v>513</v>
      </c>
      <c r="H13" s="11">
        <v>553</v>
      </c>
      <c r="I13" s="11">
        <v>463</v>
      </c>
      <c r="J13" s="11">
        <v>190</v>
      </c>
      <c r="K13" s="11">
        <v>78</v>
      </c>
      <c r="L13" s="11">
        <v>108</v>
      </c>
      <c r="N13" s="11">
        <v>242</v>
      </c>
      <c r="O13" s="11">
        <v>160</v>
      </c>
      <c r="P13" s="11">
        <v>165</v>
      </c>
      <c r="Q13" s="11">
        <v>383</v>
      </c>
      <c r="R13" s="11">
        <v>270</v>
      </c>
      <c r="S13" s="11">
        <v>269</v>
      </c>
      <c r="T13" s="11">
        <v>211</v>
      </c>
      <c r="U13" s="11">
        <v>151</v>
      </c>
      <c r="V13" s="11">
        <v>41</v>
      </c>
      <c r="W13" s="11">
        <v>51</v>
      </c>
    </row>
    <row r="14" spans="1:23" x14ac:dyDescent="0.3">
      <c r="A14" s="3" t="s">
        <v>15</v>
      </c>
      <c r="B14" s="12">
        <v>1</v>
      </c>
      <c r="C14" s="12">
        <v>0</v>
      </c>
      <c r="D14" s="12">
        <v>1</v>
      </c>
      <c r="E14" s="12">
        <v>22</v>
      </c>
      <c r="F14" s="12">
        <v>0</v>
      </c>
      <c r="G14" s="12">
        <v>0</v>
      </c>
      <c r="H14" s="12">
        <v>0</v>
      </c>
      <c r="I14" s="12">
        <v>4</v>
      </c>
      <c r="J14" s="12">
        <v>0</v>
      </c>
      <c r="K14" s="12">
        <v>0</v>
      </c>
      <c r="L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x14ac:dyDescent="0.3">
      <c r="A15" s="3" t="s">
        <v>16</v>
      </c>
      <c r="B15" s="11">
        <v>7091</v>
      </c>
      <c r="C15" s="11">
        <v>7103</v>
      </c>
      <c r="D15" s="11">
        <v>6799</v>
      </c>
      <c r="E15" s="11">
        <v>7416</v>
      </c>
      <c r="F15" s="11">
        <v>8839</v>
      </c>
      <c r="G15" s="11">
        <v>8517</v>
      </c>
      <c r="H15" s="11">
        <v>8401</v>
      </c>
      <c r="I15" s="11">
        <v>8661</v>
      </c>
      <c r="J15" s="11">
        <v>9004</v>
      </c>
      <c r="K15" s="11">
        <v>9399</v>
      </c>
      <c r="L15" s="11">
        <v>9471</v>
      </c>
      <c r="N15" s="11">
        <v>3757</v>
      </c>
      <c r="O15" s="11">
        <v>3393</v>
      </c>
      <c r="P15" s="11">
        <v>3468</v>
      </c>
      <c r="Q15" s="11">
        <v>4494</v>
      </c>
      <c r="R15" s="11">
        <v>4380</v>
      </c>
      <c r="S15" s="11">
        <v>4273</v>
      </c>
      <c r="T15" s="11">
        <v>4327</v>
      </c>
      <c r="U15" s="11">
        <v>4434</v>
      </c>
      <c r="V15" s="11">
        <v>4613</v>
      </c>
      <c r="W15" s="11">
        <v>4889</v>
      </c>
    </row>
    <row r="16" spans="1:23" x14ac:dyDescent="0.3">
      <c r="A16" s="3" t="s">
        <v>18</v>
      </c>
    </row>
    <row r="17" spans="1:23" x14ac:dyDescent="0.3">
      <c r="A17" s="3" t="s">
        <v>19</v>
      </c>
    </row>
    <row r="19" spans="1:23" x14ac:dyDescent="0.3">
      <c r="A19" s="20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3">
      <c r="A20" s="2" t="s">
        <v>0</v>
      </c>
      <c r="B20" s="39">
        <v>39600</v>
      </c>
      <c r="C20" s="39">
        <v>39965</v>
      </c>
      <c r="D20" s="39">
        <v>40330</v>
      </c>
      <c r="E20" s="39">
        <v>40695</v>
      </c>
      <c r="F20" s="39">
        <v>41061</v>
      </c>
      <c r="G20" s="39">
        <v>41426</v>
      </c>
      <c r="H20" s="39">
        <v>41791</v>
      </c>
      <c r="I20" s="39">
        <v>42156</v>
      </c>
      <c r="J20" s="39">
        <v>42522</v>
      </c>
      <c r="K20" s="39">
        <v>42887</v>
      </c>
      <c r="L20" s="39">
        <v>43252</v>
      </c>
      <c r="M20" s="40"/>
      <c r="N20" s="39">
        <v>39783</v>
      </c>
      <c r="O20" s="39">
        <v>40148</v>
      </c>
      <c r="P20" s="39">
        <v>40513</v>
      </c>
      <c r="Q20" s="39">
        <v>40878</v>
      </c>
      <c r="R20" s="39">
        <v>41244</v>
      </c>
      <c r="S20" s="39">
        <v>41609</v>
      </c>
      <c r="T20" s="39">
        <v>41974</v>
      </c>
      <c r="U20" s="39">
        <v>42339</v>
      </c>
      <c r="V20" s="39">
        <v>42705</v>
      </c>
      <c r="W20" s="39">
        <v>43070</v>
      </c>
    </row>
    <row r="21" spans="1:23" x14ac:dyDescent="0.3">
      <c r="A21" s="5" t="s">
        <v>10</v>
      </c>
    </row>
    <row r="22" spans="1:23" x14ac:dyDescent="0.3">
      <c r="A22" s="7" t="s">
        <v>24</v>
      </c>
      <c r="B22" s="11">
        <v>1383</v>
      </c>
      <c r="C22" s="11">
        <v>1402</v>
      </c>
      <c r="D22" s="11">
        <v>1444</v>
      </c>
      <c r="E22" s="11">
        <v>1622</v>
      </c>
      <c r="F22" s="11">
        <v>2073</v>
      </c>
      <c r="G22" s="11">
        <v>1915</v>
      </c>
      <c r="H22" s="11">
        <v>1697</v>
      </c>
      <c r="I22" s="11">
        <v>1569</v>
      </c>
      <c r="J22" s="11">
        <v>1600</v>
      </c>
      <c r="K22" s="11">
        <v>1507</v>
      </c>
      <c r="L22" s="11">
        <v>1647</v>
      </c>
      <c r="N22" s="11">
        <v>729</v>
      </c>
      <c r="O22" s="11">
        <v>764</v>
      </c>
      <c r="P22" s="11">
        <v>751</v>
      </c>
      <c r="Q22" s="11">
        <v>1061</v>
      </c>
      <c r="R22" s="11">
        <v>988</v>
      </c>
      <c r="S22" s="11">
        <v>900</v>
      </c>
      <c r="T22" s="11">
        <v>823</v>
      </c>
      <c r="U22" s="11">
        <v>799</v>
      </c>
      <c r="V22" s="11">
        <v>744</v>
      </c>
      <c r="W22" s="11">
        <v>815</v>
      </c>
    </row>
    <row r="23" spans="1:23" x14ac:dyDescent="0.3">
      <c r="A23" s="7" t="s">
        <v>25</v>
      </c>
      <c r="B23" s="11">
        <v>41</v>
      </c>
      <c r="C23" s="11">
        <v>33</v>
      </c>
      <c r="D23" s="11">
        <v>32</v>
      </c>
      <c r="E23" s="11">
        <v>308</v>
      </c>
      <c r="F23" s="11">
        <v>1006</v>
      </c>
      <c r="G23" s="11">
        <v>878</v>
      </c>
      <c r="H23" s="11">
        <v>813</v>
      </c>
      <c r="I23" s="11">
        <v>814</v>
      </c>
      <c r="J23" s="11">
        <v>802</v>
      </c>
      <c r="K23" s="11">
        <v>782</v>
      </c>
      <c r="L23" s="11">
        <v>832</v>
      </c>
      <c r="N23" s="11">
        <v>18</v>
      </c>
      <c r="O23" s="11">
        <v>17</v>
      </c>
      <c r="P23" s="11">
        <v>18</v>
      </c>
      <c r="Q23" s="11">
        <v>525</v>
      </c>
      <c r="R23" s="11">
        <v>465</v>
      </c>
      <c r="S23" s="11">
        <v>416</v>
      </c>
      <c r="T23" s="11">
        <v>422</v>
      </c>
      <c r="U23" s="11">
        <v>410</v>
      </c>
      <c r="V23" s="11">
        <v>391</v>
      </c>
      <c r="W23" s="11">
        <v>427</v>
      </c>
    </row>
    <row r="24" spans="1:23" x14ac:dyDescent="0.3">
      <c r="A24" s="7" t="s">
        <v>26</v>
      </c>
      <c r="B24" s="12">
        <v>654</v>
      </c>
      <c r="C24" s="12">
        <v>664</v>
      </c>
      <c r="D24" s="12">
        <v>637</v>
      </c>
      <c r="E24" s="12">
        <v>660</v>
      </c>
      <c r="F24" s="12">
        <v>592</v>
      </c>
      <c r="G24" s="12">
        <v>559</v>
      </c>
      <c r="H24" s="12">
        <v>481</v>
      </c>
      <c r="I24" s="12">
        <v>485</v>
      </c>
      <c r="J24" s="12">
        <v>492</v>
      </c>
      <c r="K24" s="12">
        <v>482</v>
      </c>
      <c r="L24" s="12">
        <v>494</v>
      </c>
      <c r="N24" s="12">
        <v>378</v>
      </c>
      <c r="O24" s="12">
        <v>326</v>
      </c>
      <c r="P24" s="12">
        <v>339</v>
      </c>
      <c r="Q24" s="12">
        <v>319</v>
      </c>
      <c r="R24" s="12">
        <v>295</v>
      </c>
      <c r="S24" s="12">
        <v>256</v>
      </c>
      <c r="T24" s="12">
        <v>258</v>
      </c>
      <c r="U24" s="12">
        <v>259</v>
      </c>
      <c r="V24" s="12">
        <v>243</v>
      </c>
      <c r="W24" s="12">
        <v>257</v>
      </c>
    </row>
    <row r="25" spans="1:23" x14ac:dyDescent="0.3">
      <c r="A25" s="5" t="s">
        <v>27</v>
      </c>
      <c r="B25" s="8">
        <v>2078</v>
      </c>
      <c r="C25" s="8">
        <v>2099</v>
      </c>
      <c r="D25" s="8">
        <v>2113</v>
      </c>
      <c r="E25" s="8">
        <v>2590</v>
      </c>
      <c r="F25" s="8">
        <v>3671</v>
      </c>
      <c r="G25" s="8">
        <v>3352</v>
      </c>
      <c r="H25" s="8">
        <v>2991</v>
      </c>
      <c r="I25" s="8">
        <v>2868</v>
      </c>
      <c r="J25" s="8">
        <v>2894</v>
      </c>
      <c r="K25" s="8">
        <v>2771</v>
      </c>
      <c r="L25" s="8">
        <v>2973</v>
      </c>
      <c r="N25" s="9">
        <v>1125</v>
      </c>
      <c r="O25" s="9">
        <v>1107</v>
      </c>
      <c r="P25" s="9">
        <v>1108</v>
      </c>
      <c r="Q25" s="9">
        <v>1905</v>
      </c>
      <c r="R25" s="9">
        <v>1748</v>
      </c>
      <c r="S25" s="9">
        <v>1572</v>
      </c>
      <c r="T25" s="9">
        <v>1503</v>
      </c>
      <c r="U25" s="9">
        <v>1468</v>
      </c>
      <c r="V25" s="9">
        <v>1378</v>
      </c>
      <c r="W25" s="9">
        <v>1499</v>
      </c>
    </row>
    <row r="27" spans="1:23" x14ac:dyDescent="0.3">
      <c r="A27" s="5" t="s">
        <v>12</v>
      </c>
    </row>
    <row r="28" spans="1:23" x14ac:dyDescent="0.3">
      <c r="A28" s="7" t="s">
        <v>28</v>
      </c>
      <c r="B28" s="11">
        <v>115</v>
      </c>
      <c r="C28" s="11">
        <v>149</v>
      </c>
      <c r="D28" s="11">
        <v>140</v>
      </c>
      <c r="E28" s="11">
        <v>155</v>
      </c>
      <c r="F28" s="11">
        <v>191</v>
      </c>
      <c r="G28" s="11">
        <v>217</v>
      </c>
      <c r="H28" s="11">
        <v>176</v>
      </c>
      <c r="I28" s="11">
        <v>238</v>
      </c>
      <c r="J28" s="11">
        <v>330</v>
      </c>
      <c r="K28" s="11">
        <v>340</v>
      </c>
      <c r="L28" s="11">
        <v>467</v>
      </c>
      <c r="N28" s="11">
        <v>70</v>
      </c>
      <c r="O28" s="11">
        <v>55</v>
      </c>
      <c r="P28" s="11">
        <v>74</v>
      </c>
      <c r="Q28" s="11">
        <v>94</v>
      </c>
      <c r="R28" s="11">
        <v>107</v>
      </c>
      <c r="S28" s="11">
        <v>98</v>
      </c>
      <c r="T28" s="11">
        <v>101</v>
      </c>
      <c r="U28" s="11">
        <v>108</v>
      </c>
      <c r="V28" s="11">
        <v>156</v>
      </c>
      <c r="W28" s="11">
        <v>192</v>
      </c>
    </row>
    <row r="29" spans="1:23" x14ac:dyDescent="0.3">
      <c r="A29" s="7" t="s">
        <v>29</v>
      </c>
      <c r="B29" s="12">
        <v>1</v>
      </c>
      <c r="C29" s="12">
        <v>0</v>
      </c>
      <c r="D29" s="12">
        <v>2</v>
      </c>
      <c r="E29" s="12">
        <v>9</v>
      </c>
      <c r="F29" s="12">
        <v>9</v>
      </c>
      <c r="G29" s="12">
        <v>6</v>
      </c>
      <c r="H29" s="12">
        <v>0</v>
      </c>
      <c r="I29" s="12">
        <v>23</v>
      </c>
      <c r="J29" s="12">
        <v>30</v>
      </c>
      <c r="K29" s="12">
        <v>80</v>
      </c>
      <c r="L29" s="12">
        <v>108</v>
      </c>
      <c r="N29" s="12">
        <v>0</v>
      </c>
      <c r="O29" s="12">
        <v>0</v>
      </c>
      <c r="P29" s="12">
        <v>6</v>
      </c>
      <c r="Q29" s="12">
        <v>7</v>
      </c>
      <c r="R29" s="12">
        <v>1</v>
      </c>
      <c r="S29" s="12">
        <v>0</v>
      </c>
      <c r="T29" s="12">
        <v>2</v>
      </c>
      <c r="U29" s="12">
        <v>0</v>
      </c>
      <c r="V29" s="12">
        <v>-9</v>
      </c>
      <c r="W29" s="12">
        <v>44</v>
      </c>
    </row>
    <row r="30" spans="1:23" x14ac:dyDescent="0.3">
      <c r="A30" s="5" t="s">
        <v>30</v>
      </c>
      <c r="B30" s="3">
        <v>116</v>
      </c>
      <c r="C30" s="3">
        <v>149</v>
      </c>
      <c r="D30" s="3">
        <v>142</v>
      </c>
      <c r="E30" s="3">
        <v>164</v>
      </c>
      <c r="F30" s="3">
        <v>200</v>
      </c>
      <c r="G30" s="3">
        <v>223</v>
      </c>
      <c r="H30" s="3">
        <v>176</v>
      </c>
      <c r="I30" s="3">
        <v>261</v>
      </c>
      <c r="J30" s="3">
        <v>360</v>
      </c>
      <c r="K30" s="3">
        <v>420</v>
      </c>
      <c r="L30" s="3">
        <v>575</v>
      </c>
      <c r="N30" s="10">
        <v>70</v>
      </c>
      <c r="O30" s="10">
        <v>55</v>
      </c>
      <c r="P30" s="10">
        <v>80</v>
      </c>
      <c r="Q30" s="10">
        <v>101</v>
      </c>
      <c r="R30" s="10">
        <v>108</v>
      </c>
      <c r="S30" s="10">
        <v>98</v>
      </c>
      <c r="T30" s="10">
        <v>103</v>
      </c>
      <c r="U30" s="10">
        <v>108</v>
      </c>
      <c r="V30" s="10">
        <v>147</v>
      </c>
      <c r="W30" s="10">
        <v>236</v>
      </c>
    </row>
    <row r="32" spans="1:23" x14ac:dyDescent="0.3">
      <c r="A32" s="5" t="s">
        <v>11</v>
      </c>
    </row>
    <row r="33" spans="1:23" x14ac:dyDescent="0.3">
      <c r="A33" s="7" t="s">
        <v>31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391</v>
      </c>
      <c r="L33" s="11">
        <v>516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154</v>
      </c>
      <c r="W33" s="11">
        <v>233</v>
      </c>
    </row>
    <row r="34" spans="1:23" x14ac:dyDescent="0.3">
      <c r="A34" s="7" t="s">
        <v>32</v>
      </c>
      <c r="B34" s="12">
        <v>775</v>
      </c>
      <c r="C34" s="12">
        <v>972</v>
      </c>
      <c r="D34" s="12">
        <v>1023</v>
      </c>
      <c r="E34" s="12">
        <v>985</v>
      </c>
      <c r="F34" s="12">
        <v>849</v>
      </c>
      <c r="G34" s="12">
        <v>976</v>
      </c>
      <c r="H34" s="12">
        <v>1080</v>
      </c>
      <c r="I34" s="12">
        <v>1299</v>
      </c>
      <c r="J34" s="12">
        <v>1560</v>
      </c>
      <c r="K34" s="12">
        <v>1694</v>
      </c>
      <c r="L34" s="12">
        <v>1089</v>
      </c>
      <c r="N34" s="12">
        <v>460</v>
      </c>
      <c r="O34" s="12">
        <v>493</v>
      </c>
      <c r="P34" s="12">
        <v>518</v>
      </c>
      <c r="Q34" s="12">
        <v>426</v>
      </c>
      <c r="R34" s="12">
        <v>507</v>
      </c>
      <c r="S34" s="12">
        <v>550</v>
      </c>
      <c r="T34" s="12">
        <v>631</v>
      </c>
      <c r="U34" s="12">
        <v>707</v>
      </c>
      <c r="V34" s="12">
        <v>881</v>
      </c>
      <c r="W34" s="12">
        <v>721</v>
      </c>
    </row>
    <row r="35" spans="1:23" x14ac:dyDescent="0.3">
      <c r="A35" s="5" t="s">
        <v>33</v>
      </c>
      <c r="B35" s="11">
        <v>775</v>
      </c>
      <c r="C35" s="11">
        <v>972</v>
      </c>
      <c r="D35" s="11">
        <v>1023</v>
      </c>
      <c r="E35" s="11">
        <v>985</v>
      </c>
      <c r="F35" s="11">
        <v>849</v>
      </c>
      <c r="G35" s="11">
        <v>976</v>
      </c>
      <c r="H35" s="11">
        <v>1080</v>
      </c>
      <c r="I35" s="11">
        <v>1299</v>
      </c>
      <c r="J35" s="11">
        <v>1560</v>
      </c>
      <c r="K35" s="11">
        <v>2085</v>
      </c>
      <c r="L35" s="11">
        <v>1605</v>
      </c>
      <c r="N35" s="13">
        <v>460</v>
      </c>
      <c r="O35" s="13">
        <v>493</v>
      </c>
      <c r="P35" s="13">
        <v>518</v>
      </c>
      <c r="Q35" s="13">
        <v>426</v>
      </c>
      <c r="R35" s="13">
        <v>507</v>
      </c>
      <c r="S35" s="13">
        <v>550</v>
      </c>
      <c r="T35" s="13">
        <v>631</v>
      </c>
      <c r="U35" s="13">
        <v>707</v>
      </c>
      <c r="V35" s="13">
        <v>1035</v>
      </c>
      <c r="W35" s="13">
        <v>954</v>
      </c>
    </row>
    <row r="36" spans="1:23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3">
      <c r="A37" s="20" t="s">
        <v>20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3">
      <c r="A38" s="2" t="s">
        <v>0</v>
      </c>
      <c r="B38" s="39">
        <v>39600</v>
      </c>
      <c r="C38" s="39">
        <v>39965</v>
      </c>
      <c r="D38" s="39">
        <v>40330</v>
      </c>
      <c r="E38" s="39">
        <v>40695</v>
      </c>
      <c r="F38" s="39">
        <v>41061</v>
      </c>
      <c r="G38" s="39">
        <v>41426</v>
      </c>
      <c r="H38" s="39">
        <v>41791</v>
      </c>
      <c r="I38" s="39">
        <v>42156</v>
      </c>
      <c r="J38" s="39">
        <v>42522</v>
      </c>
      <c r="K38" s="39">
        <v>42887</v>
      </c>
      <c r="L38" s="39">
        <v>43252</v>
      </c>
      <c r="M38" s="40"/>
      <c r="N38" s="39">
        <v>39783</v>
      </c>
      <c r="O38" s="39">
        <v>40148</v>
      </c>
      <c r="P38" s="39">
        <v>40513</v>
      </c>
      <c r="Q38" s="39">
        <v>40878</v>
      </c>
      <c r="R38" s="39">
        <v>41244</v>
      </c>
      <c r="S38" s="39">
        <v>41609</v>
      </c>
      <c r="T38" s="39">
        <v>41974</v>
      </c>
      <c r="U38" s="39">
        <v>42339</v>
      </c>
      <c r="V38" s="39">
        <v>42705</v>
      </c>
      <c r="W38" s="39">
        <v>43070</v>
      </c>
    </row>
    <row r="39" spans="1:23" x14ac:dyDescent="0.3">
      <c r="A39" s="3" t="s">
        <v>7</v>
      </c>
      <c r="B39" s="11">
        <v>1665</v>
      </c>
      <c r="C39" s="11">
        <v>1676</v>
      </c>
      <c r="D39" s="11">
        <v>1601</v>
      </c>
      <c r="E39" s="11">
        <v>1734</v>
      </c>
      <c r="F39" s="11">
        <v>2502</v>
      </c>
      <c r="G39" s="11">
        <v>2295</v>
      </c>
      <c r="H39" s="11">
        <v>2267</v>
      </c>
      <c r="I39" s="11">
        <v>2184</v>
      </c>
      <c r="J39" s="11">
        <v>1969</v>
      </c>
      <c r="K39" s="11">
        <v>1783</v>
      </c>
      <c r="L39" s="11" t="s">
        <v>59</v>
      </c>
      <c r="N39" s="11">
        <v>914</v>
      </c>
      <c r="O39" s="11">
        <v>821</v>
      </c>
      <c r="P39" s="11">
        <v>763</v>
      </c>
      <c r="Q39" s="11">
        <v>1251</v>
      </c>
      <c r="R39" s="11">
        <v>1162</v>
      </c>
      <c r="S39" s="11">
        <v>1146</v>
      </c>
      <c r="T39" s="11">
        <v>1067</v>
      </c>
      <c r="U39" s="11">
        <v>1021</v>
      </c>
      <c r="V39" s="11">
        <v>859</v>
      </c>
      <c r="W39" s="11">
        <v>1000</v>
      </c>
    </row>
    <row r="40" spans="1:23" x14ac:dyDescent="0.3">
      <c r="A40" s="3" t="s">
        <v>11</v>
      </c>
      <c r="B40" s="11">
        <v>775</v>
      </c>
      <c r="C40" s="11">
        <v>972</v>
      </c>
      <c r="D40" s="11">
        <v>1023</v>
      </c>
      <c r="E40" s="11">
        <v>985</v>
      </c>
      <c r="F40" s="11">
        <v>849</v>
      </c>
      <c r="G40" s="11">
        <v>976</v>
      </c>
      <c r="H40" s="11">
        <v>1080</v>
      </c>
      <c r="I40" s="11">
        <v>1299</v>
      </c>
      <c r="J40" s="11">
        <v>1560</v>
      </c>
      <c r="K40" s="11">
        <v>2085</v>
      </c>
      <c r="L40" s="11" t="s">
        <v>59</v>
      </c>
      <c r="N40" s="11">
        <v>460</v>
      </c>
      <c r="O40" s="11">
        <v>493</v>
      </c>
      <c r="P40" s="11">
        <v>518</v>
      </c>
      <c r="Q40" s="11">
        <v>426</v>
      </c>
      <c r="R40" s="11">
        <v>507</v>
      </c>
      <c r="S40" s="11">
        <v>550</v>
      </c>
      <c r="T40" s="11">
        <v>631</v>
      </c>
      <c r="U40" s="11">
        <v>707</v>
      </c>
      <c r="V40" s="11">
        <v>1035</v>
      </c>
      <c r="W40" s="11">
        <v>954</v>
      </c>
    </row>
    <row r="41" spans="1:23" x14ac:dyDescent="0.3">
      <c r="A41" s="3" t="s">
        <v>21</v>
      </c>
      <c r="B41" s="11">
        <v>116</v>
      </c>
      <c r="C41" s="11">
        <v>150</v>
      </c>
      <c r="D41" s="11">
        <v>141</v>
      </c>
      <c r="E41" s="11">
        <v>156</v>
      </c>
      <c r="F41" s="11">
        <v>191</v>
      </c>
      <c r="G41" s="11">
        <v>217</v>
      </c>
      <c r="H41" s="11">
        <v>176</v>
      </c>
      <c r="I41" s="11">
        <v>238</v>
      </c>
      <c r="J41" s="11">
        <v>343</v>
      </c>
      <c r="K41" s="11">
        <v>420</v>
      </c>
      <c r="L41" s="11" t="s">
        <v>59</v>
      </c>
      <c r="N41" s="11">
        <v>70</v>
      </c>
      <c r="O41" s="11">
        <v>55</v>
      </c>
      <c r="P41" s="11">
        <v>74</v>
      </c>
      <c r="Q41" s="11">
        <v>94</v>
      </c>
      <c r="R41" s="11">
        <v>106</v>
      </c>
      <c r="S41" s="11">
        <v>98</v>
      </c>
      <c r="T41" s="11">
        <v>103</v>
      </c>
      <c r="U41" s="11">
        <v>108</v>
      </c>
      <c r="V41" s="11">
        <v>163</v>
      </c>
      <c r="W41" s="11">
        <v>236</v>
      </c>
    </row>
    <row r="42" spans="1:23" x14ac:dyDescent="0.3">
      <c r="A42" s="3" t="s">
        <v>22</v>
      </c>
      <c r="B42" s="11">
        <v>2249</v>
      </c>
      <c r="C42" s="11">
        <v>2034</v>
      </c>
      <c r="D42" s="11">
        <v>1928</v>
      </c>
      <c r="E42" s="11">
        <v>2368</v>
      </c>
      <c r="F42" s="11">
        <v>3270</v>
      </c>
      <c r="G42" s="11">
        <v>3105</v>
      </c>
      <c r="H42" s="11">
        <v>2987</v>
      </c>
      <c r="I42" s="11">
        <v>2958</v>
      </c>
      <c r="J42" s="11">
        <v>3026</v>
      </c>
      <c r="K42" s="11">
        <v>3112</v>
      </c>
      <c r="L42" s="11" t="s">
        <v>59</v>
      </c>
      <c r="N42" s="11">
        <v>1140</v>
      </c>
      <c r="O42" s="11">
        <v>965</v>
      </c>
      <c r="P42" s="11">
        <v>1020</v>
      </c>
      <c r="Q42" s="11">
        <v>1691</v>
      </c>
      <c r="R42" s="11">
        <v>1629</v>
      </c>
      <c r="S42" s="11">
        <v>1518</v>
      </c>
      <c r="T42" s="11">
        <v>1536</v>
      </c>
      <c r="U42" s="11">
        <v>1531</v>
      </c>
      <c r="V42" s="11">
        <v>1559</v>
      </c>
      <c r="W42" s="11">
        <v>1665</v>
      </c>
    </row>
    <row r="43" spans="1:23" x14ac:dyDescent="0.3">
      <c r="A43" s="3" t="s">
        <v>23</v>
      </c>
      <c r="B43" s="11">
        <v>2285</v>
      </c>
      <c r="C43" s="11">
        <v>2271</v>
      </c>
      <c r="D43" s="11">
        <v>2105</v>
      </c>
      <c r="E43" s="11">
        <v>2151</v>
      </c>
      <c r="F43" s="11">
        <v>2027</v>
      </c>
      <c r="G43" s="11">
        <v>1924</v>
      </c>
      <c r="H43" s="11">
        <v>1891</v>
      </c>
      <c r="I43" s="11">
        <v>1978</v>
      </c>
      <c r="J43" s="11">
        <v>2106</v>
      </c>
      <c r="K43" s="11">
        <v>1999</v>
      </c>
      <c r="L43" s="11" t="s">
        <v>59</v>
      </c>
      <c r="N43" s="11">
        <v>1173</v>
      </c>
      <c r="O43" s="11">
        <v>1059</v>
      </c>
      <c r="P43" s="11">
        <v>1093</v>
      </c>
      <c r="Q43" s="11">
        <v>1032</v>
      </c>
      <c r="R43" s="11">
        <v>976</v>
      </c>
      <c r="S43" s="11">
        <v>961</v>
      </c>
      <c r="T43" s="11">
        <v>990</v>
      </c>
      <c r="U43" s="11">
        <v>1067</v>
      </c>
      <c r="V43" s="11">
        <v>997</v>
      </c>
      <c r="W43" s="11">
        <v>1034</v>
      </c>
    </row>
    <row r="44" spans="1:23" x14ac:dyDescent="0.3">
      <c r="A44" s="3" t="s">
        <v>15</v>
      </c>
      <c r="B44" s="12">
        <v>1</v>
      </c>
      <c r="C44" s="12">
        <v>0</v>
      </c>
      <c r="D44" s="12">
        <v>1</v>
      </c>
      <c r="E44" s="12">
        <v>22</v>
      </c>
      <c r="F44" s="12">
        <v>0</v>
      </c>
      <c r="G44" s="12">
        <v>0</v>
      </c>
      <c r="H44" s="12">
        <v>0</v>
      </c>
      <c r="I44" s="12">
        <v>4</v>
      </c>
      <c r="J44" s="12">
        <v>0</v>
      </c>
      <c r="K44" s="12">
        <v>0</v>
      </c>
      <c r="L44" s="12" t="s">
        <v>59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</row>
    <row r="45" spans="1:23" x14ac:dyDescent="0.3">
      <c r="A45" s="3" t="s">
        <v>16</v>
      </c>
      <c r="B45" s="11">
        <v>7091</v>
      </c>
      <c r="C45" s="11">
        <v>7103</v>
      </c>
      <c r="D45" s="11">
        <v>6799</v>
      </c>
      <c r="E45" s="11">
        <v>7416</v>
      </c>
      <c r="F45" s="11">
        <v>8839</v>
      </c>
      <c r="G45" s="11">
        <v>8517</v>
      </c>
      <c r="H45" s="11">
        <v>8401</v>
      </c>
      <c r="I45" s="11">
        <v>8661</v>
      </c>
      <c r="J45" s="11">
        <v>9004</v>
      </c>
      <c r="K45" s="11">
        <v>9399</v>
      </c>
      <c r="L45" s="11" t="s">
        <v>59</v>
      </c>
      <c r="N45" s="11">
        <v>3757</v>
      </c>
      <c r="O45" s="11">
        <v>3393</v>
      </c>
      <c r="P45" s="11">
        <v>3468</v>
      </c>
      <c r="Q45" s="11">
        <v>4494</v>
      </c>
      <c r="R45" s="11">
        <v>4380</v>
      </c>
      <c r="S45" s="11">
        <v>4273</v>
      </c>
      <c r="T45" s="11">
        <v>4327</v>
      </c>
      <c r="U45" s="11">
        <v>4434</v>
      </c>
      <c r="V45" s="11">
        <v>4613</v>
      </c>
      <c r="W45" s="11">
        <v>4889</v>
      </c>
    </row>
    <row r="47" spans="1:23" x14ac:dyDescent="0.3">
      <c r="A47" s="17" t="s">
        <v>43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x14ac:dyDescent="0.3">
      <c r="A48" s="6" t="s">
        <v>34</v>
      </c>
      <c r="G48" s="41">
        <v>41426</v>
      </c>
      <c r="H48" s="41">
        <v>41791</v>
      </c>
      <c r="I48" s="41">
        <v>42156</v>
      </c>
      <c r="J48" s="41">
        <v>42522</v>
      </c>
      <c r="K48" s="41">
        <v>42887</v>
      </c>
      <c r="L48" s="41">
        <v>43252</v>
      </c>
      <c r="M48" s="40"/>
      <c r="N48" s="40"/>
      <c r="O48" s="40"/>
      <c r="P48" s="40"/>
      <c r="Q48" s="40"/>
      <c r="R48" s="40"/>
      <c r="S48" s="40"/>
      <c r="T48" s="40"/>
      <c r="U48" s="40"/>
      <c r="V48" s="41">
        <v>42705</v>
      </c>
      <c r="W48" s="41">
        <v>43070</v>
      </c>
    </row>
    <row r="49" spans="1:23" x14ac:dyDescent="0.3">
      <c r="A49" s="5" t="s">
        <v>35</v>
      </c>
      <c r="G49" s="3">
        <v>0.80110000000000003</v>
      </c>
      <c r="H49" s="3">
        <v>0.9022</v>
      </c>
      <c r="I49" s="3">
        <v>0.92749999999999999</v>
      </c>
      <c r="J49" s="3">
        <v>0.9194</v>
      </c>
      <c r="K49" s="3">
        <v>0.94669999999999999</v>
      </c>
      <c r="L49" s="3">
        <v>0.92230000000000001</v>
      </c>
      <c r="V49" s="3">
        <v>0.95269999999999999</v>
      </c>
      <c r="W49" s="3">
        <v>0.91949999999999998</v>
      </c>
    </row>
    <row r="50" spans="1:23" x14ac:dyDescent="0.3">
      <c r="A50" s="5" t="s">
        <v>36</v>
      </c>
      <c r="G50" s="3">
        <v>0.81789999999999996</v>
      </c>
      <c r="H50" s="3">
        <v>0.82640000000000002</v>
      </c>
      <c r="I50" s="24">
        <v>0.77600000000000002</v>
      </c>
      <c r="J50" s="3">
        <v>0.67049999999999998</v>
      </c>
      <c r="K50" s="3">
        <v>0.7127</v>
      </c>
      <c r="L50" s="3">
        <v>0.71319999999999995</v>
      </c>
      <c r="V50" s="3">
        <v>0.71279999999999999</v>
      </c>
      <c r="W50" s="3">
        <v>0.71579999999999999</v>
      </c>
    </row>
    <row r="52" spans="1:23" x14ac:dyDescent="0.3">
      <c r="A52" s="19" t="s">
        <v>0</v>
      </c>
      <c r="G52" s="42">
        <v>41426</v>
      </c>
      <c r="H52" s="42">
        <v>41791</v>
      </c>
      <c r="I52" s="42">
        <v>42156</v>
      </c>
      <c r="J52" s="42">
        <v>42522</v>
      </c>
      <c r="K52" s="42">
        <v>42887</v>
      </c>
      <c r="L52" s="42">
        <v>43252</v>
      </c>
      <c r="M52" s="40"/>
      <c r="N52" s="40"/>
      <c r="O52" s="40"/>
      <c r="P52" s="40"/>
      <c r="Q52" s="40"/>
      <c r="R52" s="40"/>
      <c r="S52" s="40"/>
      <c r="T52" s="40"/>
      <c r="U52" s="40"/>
      <c r="V52" s="42">
        <v>42705</v>
      </c>
      <c r="W52" s="42">
        <v>43070</v>
      </c>
    </row>
    <row r="53" spans="1:23" x14ac:dyDescent="0.3">
      <c r="A53" s="3" t="s">
        <v>6</v>
      </c>
    </row>
    <row r="54" spans="1:23" x14ac:dyDescent="0.3">
      <c r="A54" s="7" t="s">
        <v>37</v>
      </c>
      <c r="G54" s="11">
        <v>389</v>
      </c>
      <c r="H54" s="11">
        <v>455</v>
      </c>
      <c r="I54" s="11">
        <v>477</v>
      </c>
      <c r="J54" s="11">
        <v>480</v>
      </c>
      <c r="K54" s="11">
        <v>507</v>
      </c>
      <c r="L54" s="11">
        <v>545</v>
      </c>
      <c r="V54" s="11">
        <v>262</v>
      </c>
      <c r="W54" s="11">
        <v>287</v>
      </c>
    </row>
    <row r="55" spans="1:23" x14ac:dyDescent="0.3">
      <c r="A55" s="7" t="s">
        <v>38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V55" s="11">
        <v>0</v>
      </c>
      <c r="W55" s="11">
        <v>0</v>
      </c>
    </row>
    <row r="56" spans="1:23" x14ac:dyDescent="0.3">
      <c r="A56" s="7" t="s">
        <v>39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V56" s="11">
        <v>0</v>
      </c>
      <c r="W56" s="11">
        <v>0</v>
      </c>
    </row>
    <row r="57" spans="1:23" x14ac:dyDescent="0.3">
      <c r="A57" s="3" t="s">
        <v>7</v>
      </c>
    </row>
    <row r="58" spans="1:23" x14ac:dyDescent="0.3">
      <c r="A58" s="7" t="s">
        <v>37</v>
      </c>
      <c r="G58" s="11">
        <v>521</v>
      </c>
      <c r="H58" s="11">
        <v>554</v>
      </c>
      <c r="I58" s="11">
        <v>610</v>
      </c>
      <c r="J58" s="11">
        <v>630</v>
      </c>
      <c r="K58" s="11">
        <v>589</v>
      </c>
      <c r="L58" s="11">
        <v>613</v>
      </c>
      <c r="V58" s="11">
        <v>288</v>
      </c>
      <c r="W58" s="11">
        <v>324</v>
      </c>
    </row>
    <row r="59" spans="1:23" x14ac:dyDescent="0.3">
      <c r="A59" s="7" t="s">
        <v>38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V59" s="11">
        <v>0</v>
      </c>
      <c r="W59" s="11">
        <v>0</v>
      </c>
    </row>
    <row r="60" spans="1:23" x14ac:dyDescent="0.3">
      <c r="A60" s="7" t="s">
        <v>39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V60" s="11">
        <v>0</v>
      </c>
      <c r="W60" s="11">
        <v>0</v>
      </c>
    </row>
    <row r="61" spans="1:23" x14ac:dyDescent="0.3">
      <c r="A61" s="3" t="s">
        <v>8</v>
      </c>
    </row>
    <row r="62" spans="1:23" x14ac:dyDescent="0.3">
      <c r="A62" s="7" t="s">
        <v>37</v>
      </c>
      <c r="G62" s="11">
        <v>1199</v>
      </c>
      <c r="H62" s="11">
        <v>1217</v>
      </c>
      <c r="I62" s="11">
        <v>1266</v>
      </c>
      <c r="J62" s="11">
        <v>1392</v>
      </c>
      <c r="K62" s="11">
        <v>1470</v>
      </c>
      <c r="L62" s="11">
        <v>1490</v>
      </c>
      <c r="V62" s="11">
        <v>740</v>
      </c>
      <c r="W62" s="11">
        <v>777</v>
      </c>
    </row>
    <row r="63" spans="1:23" x14ac:dyDescent="0.3">
      <c r="A63" s="7" t="s">
        <v>38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V63" s="11">
        <v>0</v>
      </c>
      <c r="W63" s="11">
        <v>0</v>
      </c>
    </row>
    <row r="64" spans="1:23" x14ac:dyDescent="0.3">
      <c r="A64" s="7" t="s">
        <v>39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V64" s="11">
        <v>0</v>
      </c>
      <c r="W64" s="11">
        <v>0</v>
      </c>
    </row>
    <row r="65" spans="1:23" x14ac:dyDescent="0.3">
      <c r="A65" s="3" t="s">
        <v>9</v>
      </c>
    </row>
    <row r="66" spans="1:23" x14ac:dyDescent="0.3">
      <c r="A66" s="7" t="s">
        <v>37</v>
      </c>
      <c r="G66" s="11">
        <v>330</v>
      </c>
      <c r="H66" s="11">
        <v>338</v>
      </c>
      <c r="I66" s="11">
        <v>357</v>
      </c>
      <c r="J66" s="11">
        <v>340</v>
      </c>
      <c r="K66" s="11">
        <v>378</v>
      </c>
      <c r="L66" s="11">
        <v>411</v>
      </c>
      <c r="V66" s="11">
        <v>185</v>
      </c>
      <c r="W66" s="11">
        <v>204</v>
      </c>
    </row>
    <row r="67" spans="1:23" x14ac:dyDescent="0.3">
      <c r="A67" s="7" t="s">
        <v>38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V67" s="11">
        <v>0</v>
      </c>
      <c r="W67" s="11">
        <v>0</v>
      </c>
    </row>
    <row r="68" spans="1:23" x14ac:dyDescent="0.3">
      <c r="A68" s="7" t="s">
        <v>39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V68" s="11">
        <v>0</v>
      </c>
      <c r="W68" s="11">
        <v>0</v>
      </c>
    </row>
    <row r="69" spans="1:23" x14ac:dyDescent="0.3">
      <c r="A69" s="3" t="s">
        <v>10</v>
      </c>
    </row>
    <row r="70" spans="1:23" x14ac:dyDescent="0.3">
      <c r="A70" s="7" t="s">
        <v>37</v>
      </c>
      <c r="G70" s="11">
        <v>1</v>
      </c>
      <c r="H70" s="11">
        <v>1</v>
      </c>
      <c r="I70" s="11">
        <v>1</v>
      </c>
      <c r="J70" s="11">
        <v>2</v>
      </c>
      <c r="K70" s="11">
        <v>2</v>
      </c>
      <c r="L70" s="11">
        <v>1</v>
      </c>
      <c r="V70" s="11">
        <v>2</v>
      </c>
      <c r="W70" s="11">
        <v>1</v>
      </c>
    </row>
    <row r="71" spans="1:23" x14ac:dyDescent="0.3">
      <c r="A71" s="7" t="s">
        <v>38</v>
      </c>
      <c r="G71" s="11">
        <v>3349</v>
      </c>
      <c r="H71" s="11">
        <v>2986</v>
      </c>
      <c r="I71" s="11">
        <v>2865</v>
      </c>
      <c r="J71" s="11">
        <v>2888</v>
      </c>
      <c r="K71" s="11">
        <v>2766</v>
      </c>
      <c r="L71" s="11">
        <v>2971</v>
      </c>
      <c r="V71" s="11">
        <v>1374</v>
      </c>
      <c r="W71" s="11">
        <v>1498</v>
      </c>
    </row>
    <row r="72" spans="1:23" x14ac:dyDescent="0.3">
      <c r="A72" s="7" t="s">
        <v>39</v>
      </c>
      <c r="G72" s="11">
        <v>2</v>
      </c>
      <c r="H72" s="11">
        <v>4</v>
      </c>
      <c r="I72" s="11">
        <v>2</v>
      </c>
      <c r="J72" s="11">
        <v>4</v>
      </c>
      <c r="K72" s="11">
        <v>3</v>
      </c>
      <c r="L72" s="11">
        <v>1</v>
      </c>
      <c r="V72" s="11">
        <v>2</v>
      </c>
      <c r="W72" s="11">
        <v>0</v>
      </c>
    </row>
    <row r="73" spans="1:23" x14ac:dyDescent="0.3">
      <c r="A73" s="3" t="s">
        <v>11</v>
      </c>
    </row>
    <row r="74" spans="1:23" x14ac:dyDescent="0.3">
      <c r="A74" s="7" t="s">
        <v>37</v>
      </c>
      <c r="G74" s="11">
        <v>902</v>
      </c>
      <c r="H74" s="11">
        <v>988</v>
      </c>
      <c r="I74" s="11">
        <v>1120</v>
      </c>
      <c r="J74" s="11">
        <v>1413</v>
      </c>
      <c r="K74" s="11">
        <v>1888</v>
      </c>
      <c r="L74" s="11">
        <v>1476</v>
      </c>
      <c r="V74" s="11">
        <v>918</v>
      </c>
      <c r="W74" s="11">
        <v>886</v>
      </c>
    </row>
    <row r="75" spans="1:23" x14ac:dyDescent="0.3">
      <c r="A75" s="7" t="s">
        <v>38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V75" s="11">
        <v>0</v>
      </c>
      <c r="W75" s="11">
        <v>0</v>
      </c>
    </row>
    <row r="76" spans="1:23" x14ac:dyDescent="0.3">
      <c r="A76" s="7" t="s">
        <v>39</v>
      </c>
      <c r="G76" s="11">
        <v>74</v>
      </c>
      <c r="H76" s="11">
        <v>92</v>
      </c>
      <c r="I76" s="11">
        <v>179</v>
      </c>
      <c r="J76" s="11">
        <v>147</v>
      </c>
      <c r="K76" s="11">
        <v>197</v>
      </c>
      <c r="L76" s="11">
        <v>129</v>
      </c>
      <c r="V76" s="11">
        <v>117</v>
      </c>
      <c r="W76" s="11">
        <v>68</v>
      </c>
    </row>
    <row r="77" spans="1:23" x14ac:dyDescent="0.3">
      <c r="A77" s="3" t="s">
        <v>12</v>
      </c>
    </row>
    <row r="78" spans="1:23" x14ac:dyDescent="0.3">
      <c r="A78" s="7" t="s">
        <v>37</v>
      </c>
      <c r="G78" s="11">
        <v>223</v>
      </c>
      <c r="H78" s="11">
        <v>176</v>
      </c>
      <c r="I78" s="11">
        <v>259</v>
      </c>
      <c r="J78" s="11">
        <v>360</v>
      </c>
      <c r="K78" s="11">
        <v>418</v>
      </c>
      <c r="L78" s="11">
        <v>528</v>
      </c>
      <c r="V78" s="11">
        <v>147</v>
      </c>
      <c r="W78" s="11">
        <v>198</v>
      </c>
    </row>
    <row r="79" spans="1:23" x14ac:dyDescent="0.3">
      <c r="A79" s="7" t="s">
        <v>38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47</v>
      </c>
      <c r="V79" s="11">
        <v>0</v>
      </c>
      <c r="W79" s="11">
        <v>39</v>
      </c>
    </row>
    <row r="80" spans="1:23" x14ac:dyDescent="0.3">
      <c r="A80" s="7" t="s">
        <v>39</v>
      </c>
      <c r="G80" s="11">
        <v>0</v>
      </c>
      <c r="H80" s="11">
        <v>0</v>
      </c>
      <c r="I80" s="11">
        <v>2</v>
      </c>
      <c r="J80" s="11">
        <v>0</v>
      </c>
      <c r="K80" s="11">
        <v>2</v>
      </c>
      <c r="L80" s="11">
        <v>0</v>
      </c>
      <c r="V80" s="11">
        <v>0</v>
      </c>
      <c r="W80" s="11">
        <v>-1</v>
      </c>
    </row>
    <row r="81" spans="1:23" x14ac:dyDescent="0.3">
      <c r="A81" s="3" t="s">
        <v>13</v>
      </c>
    </row>
    <row r="82" spans="1:23" x14ac:dyDescent="0.3">
      <c r="A82" s="7" t="s">
        <v>37</v>
      </c>
      <c r="G82" s="11">
        <v>57</v>
      </c>
      <c r="H82" s="11">
        <v>57</v>
      </c>
      <c r="I82" s="11">
        <v>57</v>
      </c>
      <c r="J82" s="11">
        <v>61</v>
      </c>
      <c r="K82" s="11">
        <v>51</v>
      </c>
      <c r="L82" s="11">
        <v>48</v>
      </c>
      <c r="V82" s="11">
        <v>24</v>
      </c>
      <c r="W82" s="11">
        <v>22</v>
      </c>
    </row>
    <row r="83" spans="1:23" x14ac:dyDescent="0.3">
      <c r="A83" s="7" t="s">
        <v>38</v>
      </c>
      <c r="G83" s="11">
        <v>1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V83" s="11">
        <v>0</v>
      </c>
      <c r="W83" s="11">
        <v>0</v>
      </c>
    </row>
    <row r="84" spans="1:23" x14ac:dyDescent="0.3">
      <c r="A84" s="7" t="s">
        <v>39</v>
      </c>
      <c r="G84" s="11">
        <v>956</v>
      </c>
      <c r="H84" s="11">
        <v>980</v>
      </c>
      <c r="I84" s="11">
        <v>999</v>
      </c>
      <c r="J84" s="11">
        <v>1097</v>
      </c>
      <c r="K84" s="11">
        <v>1050</v>
      </c>
      <c r="L84" s="11">
        <v>1103</v>
      </c>
      <c r="V84" s="11">
        <v>513</v>
      </c>
      <c r="W84" s="11">
        <v>535</v>
      </c>
    </row>
    <row r="85" spans="1:23" x14ac:dyDescent="0.3">
      <c r="A85" s="3" t="s">
        <v>14</v>
      </c>
    </row>
    <row r="86" spans="1:23" x14ac:dyDescent="0.3">
      <c r="A86" s="7" t="s">
        <v>37</v>
      </c>
      <c r="G86" s="11">
        <v>210</v>
      </c>
      <c r="H86" s="11">
        <v>245</v>
      </c>
      <c r="I86" s="11">
        <v>284</v>
      </c>
      <c r="J86" s="11">
        <v>119</v>
      </c>
      <c r="K86" s="11">
        <v>78</v>
      </c>
      <c r="L86" s="11">
        <v>108</v>
      </c>
      <c r="V86" s="11">
        <v>41</v>
      </c>
      <c r="W86" s="11">
        <v>51</v>
      </c>
    </row>
    <row r="87" spans="1:23" x14ac:dyDescent="0.3">
      <c r="A87" s="7" t="s">
        <v>38</v>
      </c>
      <c r="G87" s="11">
        <v>290</v>
      </c>
      <c r="H87" s="11">
        <v>301</v>
      </c>
      <c r="I87" s="11">
        <v>177</v>
      </c>
      <c r="J87" s="11">
        <v>71</v>
      </c>
      <c r="K87" s="11">
        <v>0</v>
      </c>
      <c r="L87" s="11">
        <v>0</v>
      </c>
      <c r="V87" s="11">
        <v>0</v>
      </c>
      <c r="W87" s="11">
        <v>0</v>
      </c>
    </row>
    <row r="88" spans="1:23" x14ac:dyDescent="0.3">
      <c r="A88" s="7" t="s">
        <v>39</v>
      </c>
      <c r="G88" s="11">
        <v>13</v>
      </c>
      <c r="H88" s="11">
        <v>7</v>
      </c>
      <c r="I88" s="11">
        <v>2</v>
      </c>
      <c r="J88" s="11">
        <v>0</v>
      </c>
      <c r="K88" s="11">
        <v>0</v>
      </c>
      <c r="L88" s="11">
        <v>0</v>
      </c>
      <c r="V88" s="11">
        <v>0</v>
      </c>
      <c r="W88" s="11">
        <v>0</v>
      </c>
    </row>
    <row r="90" spans="1:23" s="27" customFormat="1" x14ac:dyDescent="0.3">
      <c r="A90" s="19" t="s">
        <v>40</v>
      </c>
      <c r="G90" s="42">
        <v>41426</v>
      </c>
      <c r="H90" s="42">
        <v>41791</v>
      </c>
      <c r="I90" s="42">
        <v>42156</v>
      </c>
      <c r="J90" s="42">
        <v>42522</v>
      </c>
      <c r="K90" s="42">
        <v>42887</v>
      </c>
      <c r="L90" s="42">
        <v>43252</v>
      </c>
      <c r="M90" s="40"/>
      <c r="N90" s="40"/>
      <c r="O90" s="40"/>
      <c r="P90" s="40"/>
      <c r="Q90" s="40"/>
      <c r="R90" s="40"/>
      <c r="S90" s="40"/>
      <c r="T90" s="40"/>
      <c r="U90" s="40"/>
      <c r="V90" s="42">
        <v>42705</v>
      </c>
      <c r="W90" s="42">
        <v>43070</v>
      </c>
    </row>
    <row r="91" spans="1:23" x14ac:dyDescent="0.3">
      <c r="A91" s="3" t="s">
        <v>10</v>
      </c>
    </row>
    <row r="92" spans="1:23" x14ac:dyDescent="0.3">
      <c r="A92" s="7" t="s">
        <v>41</v>
      </c>
      <c r="G92" s="11">
        <v>2683</v>
      </c>
      <c r="H92" s="11">
        <v>2694</v>
      </c>
      <c r="I92" s="11">
        <v>2657</v>
      </c>
      <c r="J92" s="11">
        <v>2656</v>
      </c>
      <c r="K92" s="11">
        <v>2619</v>
      </c>
      <c r="L92" s="11">
        <v>2740</v>
      </c>
      <c r="M92" s="11"/>
      <c r="N92" s="11"/>
      <c r="O92" s="11"/>
      <c r="P92" s="11"/>
      <c r="Q92" s="11"/>
      <c r="R92" s="11"/>
      <c r="S92" s="11"/>
      <c r="T92" s="11"/>
      <c r="U92" s="11"/>
      <c r="V92" s="11">
        <v>1309</v>
      </c>
      <c r="W92" s="11">
        <v>1377</v>
      </c>
    </row>
    <row r="93" spans="1:23" x14ac:dyDescent="0.3">
      <c r="A93" s="7" t="s">
        <v>42</v>
      </c>
      <c r="G93" s="11">
        <v>2</v>
      </c>
      <c r="H93" s="11">
        <v>3</v>
      </c>
      <c r="I93" s="11">
        <v>2</v>
      </c>
      <c r="J93" s="11">
        <v>2</v>
      </c>
      <c r="K93" s="11">
        <v>2</v>
      </c>
      <c r="L93" s="11">
        <v>1</v>
      </c>
      <c r="M93" s="11"/>
      <c r="N93" s="11"/>
      <c r="O93" s="11"/>
      <c r="P93" s="11"/>
      <c r="Q93" s="11"/>
      <c r="R93" s="11"/>
      <c r="S93" s="11"/>
      <c r="T93" s="11"/>
      <c r="U93" s="11"/>
      <c r="V93" s="11">
        <v>1</v>
      </c>
      <c r="W93" s="11">
        <v>0</v>
      </c>
    </row>
    <row r="94" spans="1:23" x14ac:dyDescent="0.3">
      <c r="A94" s="3" t="s">
        <v>11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x14ac:dyDescent="0.3">
      <c r="A95" s="7" t="s">
        <v>41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/>
      <c r="N95" s="11"/>
      <c r="O95" s="11"/>
      <c r="P95" s="11"/>
      <c r="Q95" s="11"/>
      <c r="R95" s="11"/>
      <c r="S95" s="11"/>
      <c r="T95" s="11"/>
      <c r="U95" s="11"/>
      <c r="V95" s="11">
        <v>0</v>
      </c>
      <c r="W95" s="11">
        <v>0</v>
      </c>
    </row>
    <row r="96" spans="1:23" x14ac:dyDescent="0.3">
      <c r="A96" s="7" t="s">
        <v>42</v>
      </c>
      <c r="G96" s="11">
        <v>61</v>
      </c>
      <c r="H96" s="11">
        <v>76</v>
      </c>
      <c r="I96" s="11">
        <v>139</v>
      </c>
      <c r="J96" s="11">
        <v>99</v>
      </c>
      <c r="K96" s="11">
        <v>140</v>
      </c>
      <c r="L96" s="11">
        <v>92</v>
      </c>
      <c r="M96" s="11"/>
      <c r="N96" s="11"/>
      <c r="O96" s="11"/>
      <c r="P96" s="11"/>
      <c r="Q96" s="11"/>
      <c r="R96" s="11"/>
      <c r="S96" s="11"/>
      <c r="T96" s="11"/>
      <c r="U96" s="11"/>
      <c r="V96" s="11">
        <v>83</v>
      </c>
      <c r="W96" s="11">
        <v>49</v>
      </c>
    </row>
    <row r="97" spans="1:23" x14ac:dyDescent="0.3">
      <c r="A97" s="3" t="s">
        <v>12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x14ac:dyDescent="0.3">
      <c r="A98" s="7" t="s">
        <v>41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43</v>
      </c>
      <c r="M98" s="11"/>
      <c r="N98" s="11"/>
      <c r="O98" s="11"/>
      <c r="P98" s="11"/>
      <c r="Q98" s="11"/>
      <c r="R98" s="11"/>
      <c r="S98" s="11"/>
      <c r="T98" s="11"/>
      <c r="U98" s="11"/>
      <c r="V98" s="11">
        <v>0</v>
      </c>
      <c r="W98" s="11">
        <v>36</v>
      </c>
    </row>
    <row r="99" spans="1:23" x14ac:dyDescent="0.3">
      <c r="A99" s="7" t="s">
        <v>42</v>
      </c>
      <c r="G99" s="11">
        <v>0</v>
      </c>
      <c r="H99" s="11">
        <v>0</v>
      </c>
      <c r="I99" s="11">
        <v>2</v>
      </c>
      <c r="J99" s="11">
        <v>0</v>
      </c>
      <c r="K99" s="11">
        <v>1</v>
      </c>
      <c r="L99" s="11">
        <v>0</v>
      </c>
      <c r="M99" s="11"/>
      <c r="N99" s="11"/>
      <c r="O99" s="11"/>
      <c r="P99" s="11"/>
      <c r="Q99" s="11"/>
      <c r="R99" s="11"/>
      <c r="S99" s="11"/>
      <c r="T99" s="11"/>
      <c r="U99" s="11"/>
      <c r="V99" s="11">
        <v>0</v>
      </c>
      <c r="W99" s="11">
        <v>-1</v>
      </c>
    </row>
    <row r="100" spans="1:23" x14ac:dyDescent="0.3">
      <c r="A100" s="3" t="s">
        <v>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x14ac:dyDescent="0.3">
      <c r="A101" s="7" t="s">
        <v>41</v>
      </c>
      <c r="G101" s="11">
        <v>1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>
        <v>0</v>
      </c>
      <c r="W101" s="11">
        <v>0</v>
      </c>
    </row>
    <row r="102" spans="1:23" x14ac:dyDescent="0.3">
      <c r="A102" s="7" t="s">
        <v>42</v>
      </c>
      <c r="G102" s="11">
        <v>782</v>
      </c>
      <c r="H102" s="11">
        <v>810</v>
      </c>
      <c r="I102" s="11">
        <v>775</v>
      </c>
      <c r="J102" s="11">
        <v>736</v>
      </c>
      <c r="K102" s="11">
        <v>749</v>
      </c>
      <c r="L102" s="11">
        <v>786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>
        <v>366</v>
      </c>
      <c r="W102" s="11">
        <v>383</v>
      </c>
    </row>
    <row r="103" spans="1:23" x14ac:dyDescent="0.3">
      <c r="A103" s="3" t="s">
        <v>14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x14ac:dyDescent="0.3">
      <c r="A104" s="7" t="s">
        <v>41</v>
      </c>
      <c r="G104" s="11">
        <v>232</v>
      </c>
      <c r="H104" s="11">
        <v>272</v>
      </c>
      <c r="I104" s="11">
        <v>164</v>
      </c>
      <c r="J104" s="11">
        <v>65</v>
      </c>
      <c r="K104" s="11">
        <v>0</v>
      </c>
      <c r="L104" s="11">
        <v>0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>
        <v>0</v>
      </c>
      <c r="W104" s="11">
        <v>0</v>
      </c>
    </row>
    <row r="105" spans="1:23" x14ac:dyDescent="0.3">
      <c r="A105" s="7" t="s">
        <v>42</v>
      </c>
      <c r="G105" s="11">
        <v>11</v>
      </c>
      <c r="H105" s="11">
        <v>6</v>
      </c>
      <c r="I105" s="11">
        <v>2</v>
      </c>
      <c r="J105" s="11">
        <v>0</v>
      </c>
      <c r="K105" s="11">
        <v>0</v>
      </c>
      <c r="L105" s="11">
        <v>0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>
        <v>0</v>
      </c>
      <c r="W105" s="11">
        <v>0</v>
      </c>
    </row>
    <row r="106" spans="1:23" x14ac:dyDescent="0.3"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x14ac:dyDescent="0.3">
      <c r="A107" s="5" t="s">
        <v>48</v>
      </c>
      <c r="G107" s="11">
        <v>2916</v>
      </c>
      <c r="H107" s="11">
        <v>2966</v>
      </c>
      <c r="I107" s="11">
        <v>2821</v>
      </c>
      <c r="J107" s="11">
        <v>2721</v>
      </c>
      <c r="K107" s="11">
        <v>2619</v>
      </c>
      <c r="L107" s="11">
        <v>2783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>
        <v>1309</v>
      </c>
      <c r="W107" s="11">
        <v>1413</v>
      </c>
    </row>
    <row r="108" spans="1:23" x14ac:dyDescent="0.3">
      <c r="A108" s="5" t="s">
        <v>49</v>
      </c>
      <c r="G108" s="11">
        <v>856</v>
      </c>
      <c r="H108" s="11">
        <v>895</v>
      </c>
      <c r="I108" s="11">
        <v>920</v>
      </c>
      <c r="J108" s="11">
        <v>837</v>
      </c>
      <c r="K108" s="11">
        <v>892</v>
      </c>
      <c r="L108" s="11">
        <v>879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>
        <v>450</v>
      </c>
      <c r="W108" s="11">
        <v>431</v>
      </c>
    </row>
    <row r="109" spans="1:23" x14ac:dyDescent="0.3"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9" spans="7:12" x14ac:dyDescent="0.3">
      <c r="G119" s="52"/>
      <c r="H119" s="52"/>
      <c r="I119" s="52"/>
      <c r="J119" s="52"/>
      <c r="K119" s="52"/>
      <c r="L119" s="52"/>
    </row>
    <row r="120" spans="7:12" x14ac:dyDescent="0.3">
      <c r="G120" s="52"/>
      <c r="H120" s="52"/>
      <c r="I120" s="52"/>
      <c r="J120" s="52"/>
      <c r="K120" s="52"/>
      <c r="L120" s="52"/>
    </row>
    <row r="121" spans="7:12" x14ac:dyDescent="0.3">
      <c r="G121" s="52"/>
      <c r="H121" s="52"/>
      <c r="I121" s="52"/>
      <c r="J121" s="52"/>
      <c r="K121" s="52"/>
      <c r="L121" s="52"/>
    </row>
    <row r="122" spans="7:12" x14ac:dyDescent="0.3">
      <c r="G122" s="52"/>
      <c r="H122" s="52"/>
      <c r="I122" s="52"/>
      <c r="J122" s="52"/>
      <c r="K122" s="52"/>
      <c r="L122" s="52"/>
    </row>
    <row r="123" spans="7:12" x14ac:dyDescent="0.3">
      <c r="G123" s="52"/>
      <c r="H123" s="52"/>
      <c r="I123" s="52"/>
      <c r="J123" s="52"/>
      <c r="K123" s="52"/>
      <c r="L123" s="52"/>
    </row>
    <row r="124" spans="7:12" x14ac:dyDescent="0.3">
      <c r="G124" s="52"/>
      <c r="H124" s="52"/>
      <c r="I124" s="52"/>
      <c r="J124" s="52"/>
      <c r="K124" s="52"/>
      <c r="L124" s="52"/>
    </row>
    <row r="125" spans="7:12" x14ac:dyDescent="0.3">
      <c r="G125" s="52"/>
      <c r="H125" s="52"/>
      <c r="I125" s="52"/>
      <c r="J125" s="52"/>
      <c r="K125" s="52"/>
      <c r="L125" s="52"/>
    </row>
    <row r="126" spans="7:12" x14ac:dyDescent="0.3">
      <c r="G126" s="52"/>
      <c r="H126" s="52"/>
      <c r="I126" s="52"/>
      <c r="J126" s="52"/>
      <c r="K126" s="52"/>
      <c r="L126" s="52"/>
    </row>
    <row r="127" spans="7:12" x14ac:dyDescent="0.3">
      <c r="G127" s="52"/>
      <c r="H127" s="52"/>
      <c r="I127" s="52"/>
      <c r="J127" s="52"/>
      <c r="K127" s="52"/>
      <c r="L127" s="52"/>
    </row>
  </sheetData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0"/>
  <sheetViews>
    <sheetView showGridLines="0" zoomScale="70" zoomScaleNormal="70" workbookViewId="0">
      <selection activeCell="E40" sqref="E40"/>
    </sheetView>
  </sheetViews>
  <sheetFormatPr defaultColWidth="9.109375" defaultRowHeight="13.8" x14ac:dyDescent="0.3"/>
  <cols>
    <col min="1" max="1" width="30" style="18" customWidth="1"/>
    <col min="2" max="12" width="9.6640625" style="18" customWidth="1"/>
    <col min="13" max="13" width="3.6640625" style="18" customWidth="1"/>
    <col min="14" max="23" width="9.6640625" style="18" customWidth="1"/>
    <col min="24" max="24" width="3.6640625" style="18" customWidth="1"/>
    <col min="25" max="50" width="9.6640625" style="18" customWidth="1"/>
    <col min="51" max="16384" width="9.109375" style="18"/>
  </cols>
  <sheetData>
    <row r="1" spans="1:28" s="29" customFormat="1" ht="18" x14ac:dyDescent="0.35">
      <c r="A1" s="1" t="s">
        <v>54</v>
      </c>
      <c r="M1" s="21" t="s">
        <v>46</v>
      </c>
    </row>
    <row r="3" spans="1:28" x14ac:dyDescent="0.3">
      <c r="A3" s="17" t="s">
        <v>5</v>
      </c>
      <c r="B3" s="20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6" t="s">
        <v>56</v>
      </c>
      <c r="O3" s="26"/>
      <c r="P3" s="26"/>
      <c r="Q3" s="26"/>
      <c r="R3" s="26"/>
      <c r="S3" s="26"/>
      <c r="T3" s="26"/>
      <c r="U3" s="26"/>
      <c r="V3" s="26"/>
      <c r="W3" s="26"/>
    </row>
    <row r="4" spans="1:28" x14ac:dyDescent="0.3">
      <c r="A4" s="2" t="s">
        <v>0</v>
      </c>
      <c r="B4" s="39">
        <v>39600</v>
      </c>
      <c r="C4" s="39">
        <v>39965</v>
      </c>
      <c r="D4" s="39">
        <v>40330</v>
      </c>
      <c r="E4" s="39">
        <v>40695</v>
      </c>
      <c r="F4" s="39">
        <v>41061</v>
      </c>
      <c r="G4" s="39">
        <v>41426</v>
      </c>
      <c r="H4" s="39">
        <v>41791</v>
      </c>
      <c r="I4" s="39">
        <v>42156</v>
      </c>
      <c r="J4" s="39">
        <v>42522</v>
      </c>
      <c r="K4" s="39">
        <v>42887</v>
      </c>
      <c r="L4" s="39">
        <v>43252</v>
      </c>
      <c r="M4" s="40"/>
      <c r="N4" s="39">
        <v>39783</v>
      </c>
      <c r="O4" s="39">
        <v>40148</v>
      </c>
      <c r="P4" s="39">
        <v>40513</v>
      </c>
      <c r="Q4" s="39">
        <v>40878</v>
      </c>
      <c r="R4" s="39">
        <v>41244</v>
      </c>
      <c r="S4" s="39">
        <v>41609</v>
      </c>
      <c r="T4" s="39">
        <v>41974</v>
      </c>
      <c r="U4" s="39">
        <v>42339</v>
      </c>
      <c r="V4" s="39">
        <v>42705</v>
      </c>
      <c r="W4" s="39">
        <v>43070</v>
      </c>
    </row>
    <row r="5" spans="1:28" x14ac:dyDescent="0.3">
      <c r="A5" s="3" t="s">
        <v>6</v>
      </c>
      <c r="B5" s="11">
        <v>149</v>
      </c>
      <c r="C5" s="11">
        <v>61</v>
      </c>
      <c r="D5" s="11">
        <v>42</v>
      </c>
      <c r="E5" s="11">
        <v>41</v>
      </c>
      <c r="F5" s="11">
        <v>43</v>
      </c>
      <c r="G5" s="11">
        <v>48</v>
      </c>
      <c r="H5" s="11">
        <v>70</v>
      </c>
      <c r="I5" s="11">
        <v>97</v>
      </c>
      <c r="J5" s="11">
        <v>92</v>
      </c>
      <c r="K5" s="11">
        <v>113</v>
      </c>
      <c r="L5" s="11">
        <v>90</v>
      </c>
      <c r="N5" s="11">
        <v>33</v>
      </c>
      <c r="O5" s="11">
        <v>20</v>
      </c>
      <c r="P5" s="11">
        <v>21</v>
      </c>
      <c r="Q5" s="11">
        <v>17</v>
      </c>
      <c r="R5" s="11">
        <v>20</v>
      </c>
      <c r="S5" s="11">
        <v>29</v>
      </c>
      <c r="T5" s="11">
        <v>44</v>
      </c>
      <c r="U5" s="11">
        <v>47</v>
      </c>
      <c r="V5" s="11">
        <v>53</v>
      </c>
      <c r="W5" s="11">
        <v>46</v>
      </c>
    </row>
    <row r="6" spans="1:28" x14ac:dyDescent="0.3">
      <c r="A6" s="3" t="s">
        <v>7</v>
      </c>
      <c r="B6" s="11">
        <v>135</v>
      </c>
      <c r="C6" s="11">
        <v>84</v>
      </c>
      <c r="D6" s="11">
        <v>85</v>
      </c>
      <c r="E6" s="11">
        <v>84</v>
      </c>
      <c r="F6" s="11">
        <v>69</v>
      </c>
      <c r="G6" s="11">
        <v>102</v>
      </c>
      <c r="H6" s="11">
        <v>123</v>
      </c>
      <c r="I6" s="11">
        <v>137</v>
      </c>
      <c r="J6" s="11">
        <v>142</v>
      </c>
      <c r="K6" s="11">
        <v>152</v>
      </c>
      <c r="L6" s="11">
        <v>132</v>
      </c>
      <c r="M6" s="27"/>
      <c r="N6" s="11">
        <v>35</v>
      </c>
      <c r="O6" s="11">
        <v>42</v>
      </c>
      <c r="P6" s="11">
        <v>36</v>
      </c>
      <c r="Q6" s="11">
        <v>35</v>
      </c>
      <c r="R6" s="11">
        <v>45</v>
      </c>
      <c r="S6" s="11">
        <v>56</v>
      </c>
      <c r="T6" s="11">
        <v>63</v>
      </c>
      <c r="U6" s="11">
        <v>69</v>
      </c>
      <c r="V6" s="11">
        <v>79</v>
      </c>
      <c r="W6" s="11">
        <v>73</v>
      </c>
      <c r="X6" s="27"/>
      <c r="Y6" s="27"/>
      <c r="Z6" s="27"/>
      <c r="AA6" s="27"/>
      <c r="AB6" s="27"/>
    </row>
    <row r="7" spans="1:28" s="27" customFormat="1" x14ac:dyDescent="0.3">
      <c r="A7" s="3" t="s">
        <v>8</v>
      </c>
      <c r="B7" s="11">
        <v>80</v>
      </c>
      <c r="C7" s="11">
        <v>37</v>
      </c>
      <c r="D7" s="11">
        <v>42</v>
      </c>
      <c r="E7" s="11">
        <v>47</v>
      </c>
      <c r="F7" s="11">
        <v>31</v>
      </c>
      <c r="G7" s="11">
        <v>42</v>
      </c>
      <c r="H7" s="11">
        <v>54</v>
      </c>
      <c r="I7" s="11">
        <v>75</v>
      </c>
      <c r="J7" s="11">
        <v>85</v>
      </c>
      <c r="K7" s="11">
        <v>104</v>
      </c>
      <c r="L7" s="11">
        <v>104</v>
      </c>
      <c r="N7" s="11">
        <v>23</v>
      </c>
      <c r="O7" s="11">
        <v>20</v>
      </c>
      <c r="P7" s="11">
        <v>28</v>
      </c>
      <c r="Q7" s="11">
        <v>16</v>
      </c>
      <c r="R7" s="11">
        <v>16</v>
      </c>
      <c r="S7" s="11">
        <v>25</v>
      </c>
      <c r="T7" s="11">
        <v>29</v>
      </c>
      <c r="U7" s="11">
        <v>39</v>
      </c>
      <c r="V7" s="11">
        <v>47</v>
      </c>
      <c r="W7" s="11">
        <v>49</v>
      </c>
    </row>
    <row r="8" spans="1:28" x14ac:dyDescent="0.3">
      <c r="A8" s="3" t="s">
        <v>9</v>
      </c>
      <c r="B8" s="11">
        <v>36</v>
      </c>
      <c r="C8" s="11">
        <v>32</v>
      </c>
      <c r="D8" s="11">
        <v>19</v>
      </c>
      <c r="E8" s="11">
        <v>31</v>
      </c>
      <c r="F8" s="11">
        <v>21</v>
      </c>
      <c r="G8" s="11">
        <v>27</v>
      </c>
      <c r="H8" s="11">
        <v>35</v>
      </c>
      <c r="I8" s="11">
        <v>36</v>
      </c>
      <c r="J8" s="11">
        <v>44</v>
      </c>
      <c r="K8" s="11">
        <v>54</v>
      </c>
      <c r="L8" s="11">
        <v>49</v>
      </c>
      <c r="M8" s="27"/>
      <c r="N8" s="11">
        <v>24</v>
      </c>
      <c r="O8" s="11">
        <v>10</v>
      </c>
      <c r="P8" s="11">
        <v>15</v>
      </c>
      <c r="Q8" s="11">
        <v>8</v>
      </c>
      <c r="R8" s="11">
        <v>13</v>
      </c>
      <c r="S8" s="11">
        <v>17</v>
      </c>
      <c r="T8" s="11">
        <v>15</v>
      </c>
      <c r="U8" s="11">
        <v>16</v>
      </c>
      <c r="V8" s="11">
        <v>25</v>
      </c>
      <c r="W8" s="11">
        <v>23</v>
      </c>
      <c r="X8" s="27"/>
      <c r="Y8" s="27"/>
      <c r="Z8" s="27"/>
      <c r="AA8" s="27"/>
      <c r="AB8" s="27"/>
    </row>
    <row r="9" spans="1:28" x14ac:dyDescent="0.3">
      <c r="A9" s="3" t="s">
        <v>10</v>
      </c>
      <c r="B9" s="11">
        <v>214</v>
      </c>
      <c r="C9" s="11">
        <v>168</v>
      </c>
      <c r="D9" s="11">
        <v>187</v>
      </c>
      <c r="E9" s="11">
        <v>241</v>
      </c>
      <c r="F9" s="11">
        <v>223</v>
      </c>
      <c r="G9" s="11">
        <v>175</v>
      </c>
      <c r="H9" s="11">
        <v>148</v>
      </c>
      <c r="I9" s="11">
        <v>98</v>
      </c>
      <c r="J9" s="11">
        <v>138</v>
      </c>
      <c r="K9" s="11">
        <v>119</v>
      </c>
      <c r="L9" s="11">
        <v>114</v>
      </c>
      <c r="M9" s="27"/>
      <c r="N9" s="11">
        <v>100</v>
      </c>
      <c r="O9" s="11">
        <v>119</v>
      </c>
      <c r="P9" s="11">
        <v>106</v>
      </c>
      <c r="Q9" s="11">
        <v>119</v>
      </c>
      <c r="R9" s="11">
        <v>86</v>
      </c>
      <c r="S9" s="11">
        <v>61</v>
      </c>
      <c r="T9" s="11">
        <v>38</v>
      </c>
      <c r="U9" s="11">
        <v>50</v>
      </c>
      <c r="V9" s="11">
        <v>54</v>
      </c>
      <c r="W9" s="11">
        <v>53</v>
      </c>
      <c r="X9" s="27"/>
      <c r="Y9" s="27"/>
      <c r="Z9" s="27"/>
      <c r="AA9" s="27"/>
      <c r="AB9" s="27"/>
    </row>
    <row r="10" spans="1:28" x14ac:dyDescent="0.3">
      <c r="A10" s="3" t="s">
        <v>11</v>
      </c>
      <c r="B10" s="11">
        <v>40</v>
      </c>
      <c r="C10" s="11">
        <v>48</v>
      </c>
      <c r="D10" s="11">
        <v>39</v>
      </c>
      <c r="E10" s="11">
        <v>37</v>
      </c>
      <c r="F10" s="11">
        <v>19</v>
      </c>
      <c r="G10" s="11">
        <v>39</v>
      </c>
      <c r="H10" s="11">
        <v>57</v>
      </c>
      <c r="I10" s="11">
        <v>74</v>
      </c>
      <c r="J10" s="11">
        <v>78</v>
      </c>
      <c r="K10" s="11">
        <v>-204</v>
      </c>
      <c r="L10" s="11">
        <f>52-660</f>
        <v>-608</v>
      </c>
      <c r="M10" s="27"/>
      <c r="N10" s="11">
        <v>22</v>
      </c>
      <c r="O10" s="11">
        <v>17</v>
      </c>
      <c r="P10" s="11">
        <v>21</v>
      </c>
      <c r="Q10" s="11">
        <v>9</v>
      </c>
      <c r="R10" s="11">
        <v>12</v>
      </c>
      <c r="S10" s="11">
        <v>28</v>
      </c>
      <c r="T10" s="11">
        <v>46</v>
      </c>
      <c r="U10" s="11">
        <v>36</v>
      </c>
      <c r="V10" s="11">
        <v>24</v>
      </c>
      <c r="W10" s="11">
        <v>-619</v>
      </c>
      <c r="X10" s="27"/>
      <c r="Y10" s="27"/>
      <c r="Z10" s="27"/>
      <c r="AA10" s="27"/>
      <c r="AB10" s="27"/>
    </row>
    <row r="11" spans="1:28" x14ac:dyDescent="0.3">
      <c r="A11" s="3" t="s">
        <v>12</v>
      </c>
      <c r="B11" s="11">
        <v>19</v>
      </c>
      <c r="C11" s="11">
        <v>13</v>
      </c>
      <c r="D11" s="11">
        <v>19</v>
      </c>
      <c r="E11" s="11">
        <v>25</v>
      </c>
      <c r="F11" s="11">
        <v>34</v>
      </c>
      <c r="G11" s="11">
        <v>50</v>
      </c>
      <c r="H11" s="11">
        <v>48</v>
      </c>
      <c r="I11" s="11">
        <v>75</v>
      </c>
      <c r="J11" s="11">
        <v>88</v>
      </c>
      <c r="K11" s="11">
        <v>130</v>
      </c>
      <c r="L11" s="11">
        <v>136</v>
      </c>
      <c r="M11" s="27"/>
      <c r="N11" s="11">
        <v>5</v>
      </c>
      <c r="O11" s="11">
        <v>5</v>
      </c>
      <c r="P11" s="11">
        <v>13</v>
      </c>
      <c r="Q11" s="11">
        <v>18</v>
      </c>
      <c r="R11" s="11">
        <v>24</v>
      </c>
      <c r="S11" s="11">
        <v>27</v>
      </c>
      <c r="T11" s="11">
        <v>34</v>
      </c>
      <c r="U11" s="11">
        <v>24</v>
      </c>
      <c r="V11" s="11">
        <v>27</v>
      </c>
      <c r="W11" s="11">
        <v>47</v>
      </c>
      <c r="X11" s="27"/>
      <c r="Y11" s="27"/>
      <c r="Z11" s="27"/>
      <c r="AA11" s="27"/>
      <c r="AB11" s="27"/>
    </row>
    <row r="12" spans="1:28" x14ac:dyDescent="0.3">
      <c r="A12" s="3" t="s">
        <v>13</v>
      </c>
      <c r="B12" s="11">
        <v>37</v>
      </c>
      <c r="C12" s="11">
        <v>31</v>
      </c>
      <c r="D12" s="11">
        <v>54</v>
      </c>
      <c r="E12" s="11">
        <v>73</v>
      </c>
      <c r="F12" s="11">
        <v>84</v>
      </c>
      <c r="G12" s="11">
        <v>75</v>
      </c>
      <c r="H12" s="11">
        <v>82</v>
      </c>
      <c r="I12" s="11">
        <v>62</v>
      </c>
      <c r="J12" s="11">
        <v>53</v>
      </c>
      <c r="K12" s="11">
        <v>79</v>
      </c>
      <c r="L12" s="11">
        <v>65</v>
      </c>
      <c r="M12" s="27"/>
      <c r="N12" s="11">
        <v>14</v>
      </c>
      <c r="O12" s="11">
        <v>21</v>
      </c>
      <c r="P12" s="11">
        <v>33</v>
      </c>
      <c r="Q12" s="11">
        <v>33</v>
      </c>
      <c r="R12" s="11">
        <v>29</v>
      </c>
      <c r="S12" s="11">
        <v>34</v>
      </c>
      <c r="T12" s="11">
        <v>23</v>
      </c>
      <c r="U12" s="11">
        <v>12</v>
      </c>
      <c r="V12" s="11">
        <v>25</v>
      </c>
      <c r="W12" s="11">
        <v>26</v>
      </c>
      <c r="X12" s="27"/>
      <c r="Y12" s="27"/>
      <c r="Z12" s="27"/>
      <c r="AA12" s="27"/>
      <c r="AB12" s="27"/>
    </row>
    <row r="13" spans="1:28" x14ac:dyDescent="0.3">
      <c r="A13" s="3" t="s">
        <v>14</v>
      </c>
      <c r="B13" s="11">
        <v>61</v>
      </c>
      <c r="C13" s="11">
        <v>92</v>
      </c>
      <c r="D13" s="11">
        <v>52</v>
      </c>
      <c r="E13" s="11">
        <v>38</v>
      </c>
      <c r="F13" s="11">
        <v>48</v>
      </c>
      <c r="G13" s="11">
        <v>43</v>
      </c>
      <c r="H13" s="11">
        <v>44</v>
      </c>
      <c r="I13" s="11">
        <v>36</v>
      </c>
      <c r="J13" s="11">
        <v>25</v>
      </c>
      <c r="K13" s="11">
        <v>8</v>
      </c>
      <c r="L13" s="11">
        <v>13</v>
      </c>
      <c r="M13" s="27"/>
      <c r="N13" s="11">
        <v>54</v>
      </c>
      <c r="O13" s="11">
        <v>26</v>
      </c>
      <c r="P13" s="11">
        <v>21</v>
      </c>
      <c r="Q13" s="11">
        <v>24</v>
      </c>
      <c r="R13" s="11">
        <v>21</v>
      </c>
      <c r="S13" s="11">
        <v>22</v>
      </c>
      <c r="T13" s="11">
        <v>18</v>
      </c>
      <c r="U13" s="11">
        <v>17</v>
      </c>
      <c r="V13" s="11">
        <v>3</v>
      </c>
      <c r="W13" s="11">
        <v>6</v>
      </c>
      <c r="X13" s="27"/>
      <c r="Y13" s="27"/>
      <c r="Z13" s="27"/>
      <c r="AA13" s="27"/>
      <c r="AB13" s="27"/>
    </row>
    <row r="14" spans="1:28" x14ac:dyDescent="0.3">
      <c r="A14" s="3" t="s">
        <v>15</v>
      </c>
      <c r="B14" s="12">
        <v>-3</v>
      </c>
      <c r="C14" s="12">
        <v>-8</v>
      </c>
      <c r="D14" s="12">
        <v>-18</v>
      </c>
      <c r="E14" s="12">
        <v>-21</v>
      </c>
      <c r="F14" s="12">
        <v>-16</v>
      </c>
      <c r="G14" s="12">
        <v>-32</v>
      </c>
      <c r="H14" s="12">
        <v>-37</v>
      </c>
      <c r="I14" s="12">
        <v>-37</v>
      </c>
      <c r="J14" s="12">
        <v>-63</v>
      </c>
      <c r="K14" s="12">
        <v>-30</v>
      </c>
      <c r="L14" s="12">
        <v>-45</v>
      </c>
      <c r="M14" s="27"/>
      <c r="N14" s="12">
        <v>-7</v>
      </c>
      <c r="O14" s="12">
        <v>-9</v>
      </c>
      <c r="P14" s="12">
        <v>-9</v>
      </c>
      <c r="Q14" s="12">
        <v>-2</v>
      </c>
      <c r="R14" s="12">
        <v>-4</v>
      </c>
      <c r="S14" s="12">
        <v>-18</v>
      </c>
      <c r="T14" s="12">
        <v>-20</v>
      </c>
      <c r="U14" s="12">
        <v>-32</v>
      </c>
      <c r="V14" s="12">
        <v>-27</v>
      </c>
      <c r="W14" s="12">
        <v>-26</v>
      </c>
      <c r="X14" s="27"/>
      <c r="Y14" s="27"/>
      <c r="Z14" s="27"/>
      <c r="AA14" s="27"/>
      <c r="AB14" s="27"/>
    </row>
    <row r="15" spans="1:28" x14ac:dyDescent="0.3">
      <c r="A15" s="3" t="s">
        <v>17</v>
      </c>
      <c r="B15" s="11">
        <v>768</v>
      </c>
      <c r="C15" s="11">
        <v>558</v>
      </c>
      <c r="D15" s="11">
        <v>521</v>
      </c>
      <c r="E15" s="11">
        <v>596</v>
      </c>
      <c r="F15" s="11">
        <v>556</v>
      </c>
      <c r="G15" s="11">
        <v>569</v>
      </c>
      <c r="H15" s="11">
        <v>624</v>
      </c>
      <c r="I15" s="11">
        <v>653</v>
      </c>
      <c r="J15" s="11">
        <v>682</v>
      </c>
      <c r="K15" s="11">
        <v>525</v>
      </c>
      <c r="L15" s="11">
        <f>710-660</f>
        <v>50</v>
      </c>
      <c r="M15" s="27"/>
      <c r="N15" s="11">
        <v>303</v>
      </c>
      <c r="O15" s="11">
        <v>271</v>
      </c>
      <c r="P15" s="11">
        <v>285</v>
      </c>
      <c r="Q15" s="11">
        <v>277</v>
      </c>
      <c r="R15" s="11">
        <v>262</v>
      </c>
      <c r="S15" s="11">
        <v>281</v>
      </c>
      <c r="T15" s="11">
        <v>290</v>
      </c>
      <c r="U15" s="11">
        <v>278</v>
      </c>
      <c r="V15" s="11">
        <v>310</v>
      </c>
      <c r="W15" s="11">
        <v>-322</v>
      </c>
      <c r="X15" s="27"/>
      <c r="Y15" s="27"/>
      <c r="Z15" s="27"/>
      <c r="AA15" s="27"/>
      <c r="AB15" s="27"/>
    </row>
    <row r="16" spans="1:28" x14ac:dyDescent="0.3">
      <c r="A16" s="3" t="s">
        <v>4</v>
      </c>
      <c r="B16" s="12">
        <v>0</v>
      </c>
      <c r="C16" s="12">
        <v>-399</v>
      </c>
      <c r="D16" s="12">
        <v>0</v>
      </c>
      <c r="E16" s="12">
        <v>-104</v>
      </c>
      <c r="F16" s="12">
        <v>-153</v>
      </c>
      <c r="G16" s="12">
        <v>0</v>
      </c>
      <c r="H16" s="12">
        <v>-32</v>
      </c>
      <c r="I16" s="12">
        <v>-150</v>
      </c>
      <c r="J16" s="12">
        <v>37</v>
      </c>
      <c r="K16" s="12">
        <v>-252</v>
      </c>
      <c r="L16" s="12">
        <v>-168</v>
      </c>
      <c r="N16" s="12">
        <v>0</v>
      </c>
      <c r="O16" s="12">
        <v>0</v>
      </c>
      <c r="P16" s="12">
        <v>0</v>
      </c>
      <c r="Q16" s="12">
        <v>-21</v>
      </c>
      <c r="R16" s="12">
        <v>0</v>
      </c>
      <c r="S16" s="12">
        <v>0</v>
      </c>
      <c r="T16" s="12">
        <v>-66</v>
      </c>
      <c r="U16" s="12">
        <v>10</v>
      </c>
      <c r="V16" s="12">
        <v>-16</v>
      </c>
      <c r="W16" s="12">
        <v>0</v>
      </c>
    </row>
    <row r="17" spans="1:23" x14ac:dyDescent="0.3">
      <c r="A17" s="3" t="s">
        <v>3</v>
      </c>
      <c r="B17" s="11">
        <v>768</v>
      </c>
      <c r="C17" s="11">
        <v>159</v>
      </c>
      <c r="D17" s="11">
        <v>521</v>
      </c>
      <c r="E17" s="11">
        <v>492</v>
      </c>
      <c r="F17" s="11">
        <v>403</v>
      </c>
      <c r="G17" s="11">
        <v>569</v>
      </c>
      <c r="H17" s="11">
        <v>592</v>
      </c>
      <c r="I17" s="11">
        <v>503</v>
      </c>
      <c r="J17" s="11">
        <v>719</v>
      </c>
      <c r="K17" s="11">
        <v>273</v>
      </c>
      <c r="L17" s="11">
        <v>-118</v>
      </c>
      <c r="N17" s="11">
        <v>303</v>
      </c>
      <c r="O17" s="11">
        <v>271</v>
      </c>
      <c r="P17" s="11">
        <v>285</v>
      </c>
      <c r="Q17" s="11">
        <v>256</v>
      </c>
      <c r="R17" s="11">
        <v>262</v>
      </c>
      <c r="S17" s="11">
        <v>281</v>
      </c>
      <c r="T17" s="11">
        <v>224</v>
      </c>
      <c r="U17" s="11">
        <v>288</v>
      </c>
      <c r="V17" s="11">
        <v>294</v>
      </c>
      <c r="W17" s="11">
        <v>-322</v>
      </c>
    </row>
    <row r="18" spans="1:23" x14ac:dyDescent="0.3">
      <c r="L18" s="27"/>
    </row>
    <row r="19" spans="1:23" x14ac:dyDescent="0.3">
      <c r="A19" s="20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3">
      <c r="A20" s="2" t="s">
        <v>0</v>
      </c>
      <c r="B20" s="39">
        <v>39600</v>
      </c>
      <c r="C20" s="39">
        <v>39965</v>
      </c>
      <c r="D20" s="39">
        <v>40330</v>
      </c>
      <c r="E20" s="39">
        <v>40695</v>
      </c>
      <c r="F20" s="39">
        <v>41061</v>
      </c>
      <c r="G20" s="39">
        <v>41426</v>
      </c>
      <c r="H20" s="39">
        <v>41791</v>
      </c>
      <c r="I20" s="39">
        <v>42156</v>
      </c>
      <c r="J20" s="39">
        <v>42522</v>
      </c>
      <c r="K20" s="39">
        <v>42887</v>
      </c>
      <c r="L20" s="39">
        <v>43252</v>
      </c>
      <c r="M20" s="40"/>
      <c r="N20" s="39">
        <v>39783</v>
      </c>
      <c r="O20" s="39">
        <v>40148</v>
      </c>
      <c r="P20" s="39">
        <v>40513</v>
      </c>
      <c r="Q20" s="39">
        <v>40878</v>
      </c>
      <c r="R20" s="39">
        <v>41244</v>
      </c>
      <c r="S20" s="39">
        <v>41609</v>
      </c>
      <c r="T20" s="39">
        <v>41974</v>
      </c>
      <c r="U20" s="39">
        <v>42339</v>
      </c>
      <c r="V20" s="39">
        <v>42705</v>
      </c>
      <c r="W20" s="39">
        <v>43070</v>
      </c>
    </row>
    <row r="21" spans="1:23" x14ac:dyDescent="0.3">
      <c r="A21" s="5" t="s">
        <v>10</v>
      </c>
    </row>
    <row r="22" spans="1:23" x14ac:dyDescent="0.3">
      <c r="A22" s="7" t="s">
        <v>24</v>
      </c>
      <c r="B22" s="11">
        <v>166</v>
      </c>
      <c r="C22" s="11">
        <v>124</v>
      </c>
      <c r="D22" s="11">
        <v>151</v>
      </c>
      <c r="E22" s="11">
        <v>182</v>
      </c>
      <c r="F22" s="11">
        <v>161</v>
      </c>
      <c r="G22" s="11">
        <v>149</v>
      </c>
      <c r="H22" s="11">
        <v>114</v>
      </c>
      <c r="I22" s="11">
        <v>63</v>
      </c>
      <c r="J22" s="11">
        <v>91</v>
      </c>
      <c r="K22" s="11">
        <v>84</v>
      </c>
      <c r="L22" s="11">
        <v>76</v>
      </c>
      <c r="N22" s="11">
        <v>74</v>
      </c>
      <c r="O22" s="11">
        <v>100</v>
      </c>
      <c r="P22" s="11">
        <v>83</v>
      </c>
      <c r="Q22" s="11">
        <v>84</v>
      </c>
      <c r="R22" s="11">
        <v>71</v>
      </c>
      <c r="S22" s="11">
        <v>49</v>
      </c>
      <c r="T22" s="11">
        <v>29</v>
      </c>
      <c r="U22" s="11">
        <v>42</v>
      </c>
      <c r="V22" s="11">
        <v>42</v>
      </c>
      <c r="W22" s="11">
        <v>36</v>
      </c>
    </row>
    <row r="23" spans="1:23" x14ac:dyDescent="0.3">
      <c r="A23" s="7" t="s">
        <v>25</v>
      </c>
      <c r="B23" s="11">
        <v>10</v>
      </c>
      <c r="C23" s="11">
        <v>6</v>
      </c>
      <c r="D23" s="11">
        <v>7</v>
      </c>
      <c r="E23" s="11">
        <v>21</v>
      </c>
      <c r="F23" s="11">
        <v>41</v>
      </c>
      <c r="G23" s="11">
        <v>9</v>
      </c>
      <c r="H23" s="11">
        <v>15</v>
      </c>
      <c r="I23" s="11">
        <v>21</v>
      </c>
      <c r="J23" s="11">
        <v>27</v>
      </c>
      <c r="K23" s="11">
        <v>10</v>
      </c>
      <c r="L23" s="11">
        <v>13</v>
      </c>
      <c r="N23" s="11">
        <v>4</v>
      </c>
      <c r="O23" s="11">
        <v>4</v>
      </c>
      <c r="P23" s="11">
        <v>4</v>
      </c>
      <c r="Q23" s="11">
        <v>21</v>
      </c>
      <c r="R23" s="11">
        <v>7</v>
      </c>
      <c r="S23" s="11">
        <v>6</v>
      </c>
      <c r="T23" s="11">
        <v>6</v>
      </c>
      <c r="U23" s="11">
        <v>0</v>
      </c>
      <c r="V23" s="11">
        <v>2</v>
      </c>
      <c r="W23" s="11">
        <v>4</v>
      </c>
    </row>
    <row r="24" spans="1:23" x14ac:dyDescent="0.3">
      <c r="A24" s="7" t="s">
        <v>26</v>
      </c>
      <c r="B24" s="12">
        <v>38</v>
      </c>
      <c r="C24" s="12">
        <v>38</v>
      </c>
      <c r="D24" s="12">
        <v>29</v>
      </c>
      <c r="E24" s="12">
        <v>38</v>
      </c>
      <c r="F24" s="12">
        <v>21</v>
      </c>
      <c r="G24" s="12">
        <v>17</v>
      </c>
      <c r="H24" s="12">
        <v>19</v>
      </c>
      <c r="I24" s="12">
        <v>14</v>
      </c>
      <c r="J24" s="12">
        <v>20</v>
      </c>
      <c r="K24" s="12">
        <v>25</v>
      </c>
      <c r="L24" s="12">
        <v>25</v>
      </c>
      <c r="N24" s="12">
        <v>22</v>
      </c>
      <c r="O24" s="12">
        <v>15</v>
      </c>
      <c r="P24" s="12">
        <v>19</v>
      </c>
      <c r="Q24" s="12">
        <v>14</v>
      </c>
      <c r="R24" s="12">
        <v>8</v>
      </c>
      <c r="S24" s="12">
        <v>6</v>
      </c>
      <c r="T24" s="12">
        <v>3</v>
      </c>
      <c r="U24" s="12">
        <v>8</v>
      </c>
      <c r="V24" s="12">
        <v>10</v>
      </c>
      <c r="W24" s="12">
        <v>13</v>
      </c>
    </row>
    <row r="25" spans="1:23" x14ac:dyDescent="0.3">
      <c r="A25" s="5" t="s">
        <v>27</v>
      </c>
      <c r="B25" s="8">
        <v>214</v>
      </c>
      <c r="C25" s="8">
        <v>168</v>
      </c>
      <c r="D25" s="8">
        <v>187</v>
      </c>
      <c r="E25" s="8">
        <v>241</v>
      </c>
      <c r="F25" s="8">
        <v>223</v>
      </c>
      <c r="G25" s="8">
        <v>175</v>
      </c>
      <c r="H25" s="8">
        <v>148</v>
      </c>
      <c r="I25" s="8">
        <v>98</v>
      </c>
      <c r="J25" s="8">
        <v>138</v>
      </c>
      <c r="K25" s="8">
        <v>119</v>
      </c>
      <c r="L25" s="8">
        <v>114</v>
      </c>
      <c r="N25" s="8">
        <v>100</v>
      </c>
      <c r="O25" s="8">
        <v>119</v>
      </c>
      <c r="P25" s="8">
        <v>106</v>
      </c>
      <c r="Q25" s="8">
        <v>119</v>
      </c>
      <c r="R25" s="8">
        <v>86</v>
      </c>
      <c r="S25" s="8">
        <v>61</v>
      </c>
      <c r="T25" s="8">
        <v>38</v>
      </c>
      <c r="U25" s="8">
        <v>50</v>
      </c>
      <c r="V25" s="8">
        <v>54</v>
      </c>
      <c r="W25" s="8">
        <v>53</v>
      </c>
    </row>
    <row r="27" spans="1:23" x14ac:dyDescent="0.3">
      <c r="A27" s="5" t="s">
        <v>12</v>
      </c>
    </row>
    <row r="28" spans="1:23" x14ac:dyDescent="0.3">
      <c r="A28" s="7" t="s">
        <v>28</v>
      </c>
      <c r="B28" s="11">
        <v>18</v>
      </c>
      <c r="C28" s="11">
        <v>12</v>
      </c>
      <c r="D28" s="11">
        <v>18</v>
      </c>
      <c r="E28" s="11">
        <v>23</v>
      </c>
      <c r="F28" s="11">
        <v>32</v>
      </c>
      <c r="G28" s="11">
        <v>48</v>
      </c>
      <c r="H28" s="11">
        <v>48</v>
      </c>
      <c r="I28" s="11">
        <v>66</v>
      </c>
      <c r="J28" s="11">
        <v>74</v>
      </c>
      <c r="K28" s="11">
        <v>76</v>
      </c>
      <c r="L28" s="11">
        <v>85</v>
      </c>
      <c r="N28" s="11">
        <v>4</v>
      </c>
      <c r="O28" s="11">
        <v>5</v>
      </c>
      <c r="P28" s="11">
        <v>12</v>
      </c>
      <c r="Q28" s="11">
        <v>16</v>
      </c>
      <c r="R28" s="11">
        <v>24</v>
      </c>
      <c r="S28" s="11">
        <v>27</v>
      </c>
      <c r="T28" s="11">
        <v>33</v>
      </c>
      <c r="U28" s="11">
        <v>24</v>
      </c>
      <c r="V28" s="11">
        <v>25</v>
      </c>
      <c r="W28" s="11">
        <v>30</v>
      </c>
    </row>
    <row r="29" spans="1:23" x14ac:dyDescent="0.3">
      <c r="A29" s="7" t="s">
        <v>29</v>
      </c>
      <c r="B29" s="12">
        <v>1</v>
      </c>
      <c r="C29" s="12">
        <v>1</v>
      </c>
      <c r="D29" s="12">
        <v>1</v>
      </c>
      <c r="E29" s="12">
        <v>2</v>
      </c>
      <c r="F29" s="12">
        <v>2</v>
      </c>
      <c r="G29" s="12">
        <v>2</v>
      </c>
      <c r="H29" s="12">
        <v>0</v>
      </c>
      <c r="I29" s="12">
        <v>9</v>
      </c>
      <c r="J29" s="12">
        <v>14</v>
      </c>
      <c r="K29" s="12">
        <v>54</v>
      </c>
      <c r="L29" s="12">
        <v>51</v>
      </c>
      <c r="N29" s="12">
        <v>1</v>
      </c>
      <c r="O29" s="12">
        <v>0</v>
      </c>
      <c r="P29" s="12">
        <v>1</v>
      </c>
      <c r="Q29" s="12">
        <v>2</v>
      </c>
      <c r="R29" s="12">
        <v>0</v>
      </c>
      <c r="S29" s="12">
        <v>0</v>
      </c>
      <c r="T29" s="12">
        <v>1</v>
      </c>
      <c r="U29" s="12">
        <v>0</v>
      </c>
      <c r="V29" s="12">
        <v>2</v>
      </c>
      <c r="W29" s="12">
        <v>17</v>
      </c>
    </row>
    <row r="30" spans="1:23" x14ac:dyDescent="0.3">
      <c r="A30" s="5" t="s">
        <v>30</v>
      </c>
      <c r="B30" s="3">
        <v>19</v>
      </c>
      <c r="C30" s="3">
        <v>13</v>
      </c>
      <c r="D30" s="3">
        <v>19</v>
      </c>
      <c r="E30" s="3">
        <v>25</v>
      </c>
      <c r="F30" s="3">
        <v>34</v>
      </c>
      <c r="G30" s="3">
        <v>50</v>
      </c>
      <c r="H30" s="3">
        <v>48</v>
      </c>
      <c r="I30" s="3">
        <v>75</v>
      </c>
      <c r="J30" s="3">
        <v>88</v>
      </c>
      <c r="K30" s="3">
        <v>130</v>
      </c>
      <c r="L30" s="3">
        <v>136</v>
      </c>
      <c r="N30" s="3">
        <v>5</v>
      </c>
      <c r="O30" s="3">
        <v>5</v>
      </c>
      <c r="P30" s="3">
        <v>13</v>
      </c>
      <c r="Q30" s="3">
        <v>18</v>
      </c>
      <c r="R30" s="3">
        <v>24</v>
      </c>
      <c r="S30" s="3">
        <v>27</v>
      </c>
      <c r="T30" s="3">
        <v>34</v>
      </c>
      <c r="U30" s="3">
        <v>24</v>
      </c>
      <c r="V30" s="3">
        <v>27</v>
      </c>
      <c r="W30" s="3">
        <v>47</v>
      </c>
    </row>
    <row r="32" spans="1:23" x14ac:dyDescent="0.3">
      <c r="A32" s="5" t="s">
        <v>11</v>
      </c>
    </row>
    <row r="33" spans="1:23" x14ac:dyDescent="0.3">
      <c r="A33" s="7" t="s">
        <v>31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39</v>
      </c>
      <c r="L33" s="11">
        <v>42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19</v>
      </c>
      <c r="W33" s="11">
        <v>18</v>
      </c>
    </row>
    <row r="34" spans="1:23" x14ac:dyDescent="0.3">
      <c r="A34" s="7" t="s">
        <v>32</v>
      </c>
      <c r="B34" s="12">
        <v>40</v>
      </c>
      <c r="C34" s="12">
        <v>48</v>
      </c>
      <c r="D34" s="12">
        <v>39</v>
      </c>
      <c r="E34" s="12">
        <v>37</v>
      </c>
      <c r="F34" s="12">
        <v>19</v>
      </c>
      <c r="G34" s="12">
        <v>39</v>
      </c>
      <c r="H34" s="12">
        <v>57</v>
      </c>
      <c r="I34" s="12">
        <v>74</v>
      </c>
      <c r="J34" s="12">
        <v>78</v>
      </c>
      <c r="K34" s="12">
        <v>-243</v>
      </c>
      <c r="L34" s="12">
        <v>-650</v>
      </c>
      <c r="N34" s="12">
        <v>22</v>
      </c>
      <c r="O34" s="12">
        <v>17</v>
      </c>
      <c r="P34" s="12">
        <v>21</v>
      </c>
      <c r="Q34" s="12">
        <v>9</v>
      </c>
      <c r="R34" s="12">
        <v>12</v>
      </c>
      <c r="S34" s="12">
        <v>28</v>
      </c>
      <c r="T34" s="12">
        <v>46</v>
      </c>
      <c r="U34" s="12">
        <v>36</v>
      </c>
      <c r="V34" s="12">
        <v>5</v>
      </c>
      <c r="W34" s="12">
        <v>-637</v>
      </c>
    </row>
    <row r="35" spans="1:23" x14ac:dyDescent="0.3">
      <c r="A35" s="5" t="s">
        <v>33</v>
      </c>
      <c r="B35" s="11">
        <v>40</v>
      </c>
      <c r="C35" s="11">
        <v>48</v>
      </c>
      <c r="D35" s="11">
        <v>39</v>
      </c>
      <c r="E35" s="11">
        <v>37</v>
      </c>
      <c r="F35" s="11">
        <v>19</v>
      </c>
      <c r="G35" s="11">
        <v>39</v>
      </c>
      <c r="H35" s="11">
        <v>57</v>
      </c>
      <c r="I35" s="11">
        <v>74</v>
      </c>
      <c r="J35" s="11">
        <v>78</v>
      </c>
      <c r="K35" s="11">
        <v>-204</v>
      </c>
      <c r="L35" s="11">
        <v>-608</v>
      </c>
      <c r="N35" s="13">
        <v>22</v>
      </c>
      <c r="O35" s="13">
        <v>17</v>
      </c>
      <c r="P35" s="13">
        <v>21</v>
      </c>
      <c r="Q35" s="13">
        <v>9</v>
      </c>
      <c r="R35" s="13">
        <v>12</v>
      </c>
      <c r="S35" s="13">
        <v>28</v>
      </c>
      <c r="T35" s="13">
        <v>46</v>
      </c>
      <c r="U35" s="13">
        <v>36</v>
      </c>
      <c r="V35" s="13">
        <v>24</v>
      </c>
      <c r="W35" s="13">
        <v>-619</v>
      </c>
    </row>
    <row r="37" spans="1:23" x14ac:dyDescent="0.3">
      <c r="A37" s="20" t="s">
        <v>20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3">
      <c r="A38" s="2" t="s">
        <v>0</v>
      </c>
      <c r="B38" s="39">
        <v>39600</v>
      </c>
      <c r="C38" s="39">
        <v>39965</v>
      </c>
      <c r="D38" s="39">
        <v>40330</v>
      </c>
      <c r="E38" s="39">
        <v>40695</v>
      </c>
      <c r="F38" s="39">
        <v>41061</v>
      </c>
      <c r="G38" s="39">
        <v>41426</v>
      </c>
      <c r="H38" s="39">
        <v>41791</v>
      </c>
      <c r="I38" s="39">
        <v>42156</v>
      </c>
      <c r="J38" s="39">
        <v>42522</v>
      </c>
      <c r="K38" s="39">
        <v>42887</v>
      </c>
      <c r="L38" s="39">
        <v>43252</v>
      </c>
      <c r="M38" s="40"/>
      <c r="N38" s="39">
        <v>39783</v>
      </c>
      <c r="O38" s="39">
        <v>40148</v>
      </c>
      <c r="P38" s="39">
        <v>40513</v>
      </c>
      <c r="Q38" s="39">
        <v>40878</v>
      </c>
      <c r="R38" s="39">
        <v>41244</v>
      </c>
      <c r="S38" s="39">
        <v>41609</v>
      </c>
      <c r="T38" s="39">
        <v>41974</v>
      </c>
      <c r="U38" s="39">
        <v>42339</v>
      </c>
      <c r="V38" s="39">
        <v>42705</v>
      </c>
      <c r="W38" s="39">
        <v>43070</v>
      </c>
    </row>
    <row r="39" spans="1:23" x14ac:dyDescent="0.3">
      <c r="A39" s="3" t="s">
        <v>7</v>
      </c>
      <c r="B39" s="11">
        <v>386</v>
      </c>
      <c r="C39" s="11">
        <v>305</v>
      </c>
      <c r="D39" s="11">
        <v>224</v>
      </c>
      <c r="E39" s="11">
        <v>232</v>
      </c>
      <c r="F39" s="11">
        <v>255</v>
      </c>
      <c r="G39" s="11">
        <v>280</v>
      </c>
      <c r="H39" s="11">
        <v>284</v>
      </c>
      <c r="I39" s="11">
        <v>259</v>
      </c>
      <c r="J39" s="11">
        <v>274</v>
      </c>
      <c r="K39" s="11">
        <v>267</v>
      </c>
      <c r="L39" s="11" t="s">
        <v>60</v>
      </c>
      <c r="N39" s="11">
        <v>162</v>
      </c>
      <c r="O39" s="11">
        <v>130</v>
      </c>
      <c r="P39" s="11">
        <v>105</v>
      </c>
      <c r="Q39" s="11">
        <v>122</v>
      </c>
      <c r="R39" s="11">
        <v>126</v>
      </c>
      <c r="S39" s="11">
        <v>125</v>
      </c>
      <c r="T39" s="11">
        <v>114</v>
      </c>
      <c r="U39" s="11">
        <v>132</v>
      </c>
      <c r="V39" s="11">
        <v>129</v>
      </c>
      <c r="W39" s="11">
        <v>118</v>
      </c>
    </row>
    <row r="40" spans="1:23" x14ac:dyDescent="0.3">
      <c r="A40" s="3" t="s">
        <v>11</v>
      </c>
      <c r="B40" s="11">
        <v>40</v>
      </c>
      <c r="C40" s="11">
        <v>48</v>
      </c>
      <c r="D40" s="11">
        <v>39</v>
      </c>
      <c r="E40" s="11">
        <v>37</v>
      </c>
      <c r="F40" s="11">
        <v>19</v>
      </c>
      <c r="G40" s="11">
        <v>39</v>
      </c>
      <c r="H40" s="11">
        <v>57</v>
      </c>
      <c r="I40" s="11">
        <v>74</v>
      </c>
      <c r="J40" s="11">
        <v>78</v>
      </c>
      <c r="K40" s="11">
        <v>-204</v>
      </c>
      <c r="L40" s="11" t="s">
        <v>60</v>
      </c>
      <c r="N40" s="11">
        <v>22</v>
      </c>
      <c r="O40" s="11">
        <v>17</v>
      </c>
      <c r="P40" s="11">
        <v>21</v>
      </c>
      <c r="Q40" s="11">
        <v>9</v>
      </c>
      <c r="R40" s="11">
        <v>12</v>
      </c>
      <c r="S40" s="11">
        <v>28</v>
      </c>
      <c r="T40" s="11">
        <v>46</v>
      </c>
      <c r="U40" s="11">
        <v>36</v>
      </c>
      <c r="V40" s="11">
        <v>24</v>
      </c>
      <c r="W40" s="11">
        <v>-619</v>
      </c>
    </row>
    <row r="41" spans="1:23" x14ac:dyDescent="0.3">
      <c r="A41" s="3" t="s">
        <v>21</v>
      </c>
      <c r="B41" s="11">
        <v>19</v>
      </c>
      <c r="C41" s="11">
        <v>13</v>
      </c>
      <c r="D41" s="11">
        <v>18</v>
      </c>
      <c r="E41" s="11">
        <v>24</v>
      </c>
      <c r="F41" s="11">
        <v>31</v>
      </c>
      <c r="G41" s="11">
        <v>48</v>
      </c>
      <c r="H41" s="11">
        <v>48</v>
      </c>
      <c r="I41" s="11">
        <v>66</v>
      </c>
      <c r="J41" s="11">
        <v>84</v>
      </c>
      <c r="K41" s="11">
        <v>130</v>
      </c>
      <c r="L41" s="11" t="s">
        <v>60</v>
      </c>
      <c r="N41" s="11">
        <v>5</v>
      </c>
      <c r="O41" s="11">
        <v>5</v>
      </c>
      <c r="P41" s="11">
        <v>13</v>
      </c>
      <c r="Q41" s="11">
        <v>16</v>
      </c>
      <c r="R41" s="11">
        <v>25</v>
      </c>
      <c r="S41" s="11">
        <v>27</v>
      </c>
      <c r="T41" s="11">
        <v>33</v>
      </c>
      <c r="U41" s="11">
        <v>24</v>
      </c>
      <c r="V41" s="11">
        <v>30</v>
      </c>
      <c r="W41" s="11">
        <v>47</v>
      </c>
    </row>
    <row r="42" spans="1:23" x14ac:dyDescent="0.3">
      <c r="A42" s="3" t="s">
        <v>22</v>
      </c>
      <c r="B42" s="11">
        <v>164</v>
      </c>
      <c r="C42" s="11">
        <v>113</v>
      </c>
      <c r="D42" s="11">
        <v>97</v>
      </c>
      <c r="E42" s="11">
        <v>139</v>
      </c>
      <c r="F42" s="11">
        <v>116</v>
      </c>
      <c r="G42" s="11">
        <v>97</v>
      </c>
      <c r="H42" s="11">
        <v>127</v>
      </c>
      <c r="I42" s="11">
        <v>148</v>
      </c>
      <c r="J42" s="11">
        <v>176</v>
      </c>
      <c r="K42" s="11">
        <v>193</v>
      </c>
      <c r="L42" s="11" t="s">
        <v>60</v>
      </c>
      <c r="N42" s="11">
        <v>71</v>
      </c>
      <c r="O42" s="11">
        <v>48</v>
      </c>
      <c r="P42" s="11">
        <v>66</v>
      </c>
      <c r="Q42" s="11">
        <v>62</v>
      </c>
      <c r="R42" s="11">
        <v>46</v>
      </c>
      <c r="S42" s="11">
        <v>56</v>
      </c>
      <c r="T42" s="11">
        <v>56</v>
      </c>
      <c r="U42" s="11">
        <v>64</v>
      </c>
      <c r="V42" s="11">
        <v>84</v>
      </c>
      <c r="W42" s="11">
        <v>89</v>
      </c>
    </row>
    <row r="43" spans="1:23" x14ac:dyDescent="0.3">
      <c r="A43" s="3" t="s">
        <v>23</v>
      </c>
      <c r="B43" s="11">
        <v>162</v>
      </c>
      <c r="C43" s="11">
        <v>87</v>
      </c>
      <c r="D43" s="11">
        <v>161</v>
      </c>
      <c r="E43" s="11">
        <v>185</v>
      </c>
      <c r="F43" s="11">
        <v>151</v>
      </c>
      <c r="G43" s="11">
        <v>137</v>
      </c>
      <c r="H43" s="11">
        <v>145</v>
      </c>
      <c r="I43" s="11">
        <v>143</v>
      </c>
      <c r="J43" s="11">
        <v>133</v>
      </c>
      <c r="K43" s="11">
        <v>169</v>
      </c>
      <c r="L43" s="11" t="s">
        <v>60</v>
      </c>
      <c r="N43" s="11">
        <v>50</v>
      </c>
      <c r="O43" s="11">
        <v>80</v>
      </c>
      <c r="P43" s="11">
        <v>89</v>
      </c>
      <c r="Q43" s="11">
        <v>70</v>
      </c>
      <c r="R43" s="11">
        <v>57</v>
      </c>
      <c r="S43" s="11">
        <v>63</v>
      </c>
      <c r="T43" s="11">
        <v>61</v>
      </c>
      <c r="U43" s="11">
        <v>53</v>
      </c>
      <c r="V43" s="11">
        <v>70</v>
      </c>
      <c r="W43" s="11">
        <v>69</v>
      </c>
    </row>
    <row r="44" spans="1:23" x14ac:dyDescent="0.3">
      <c r="A44" s="3" t="s">
        <v>15</v>
      </c>
      <c r="B44" s="12">
        <v>-3</v>
      </c>
      <c r="C44" s="12">
        <v>-8</v>
      </c>
      <c r="D44" s="12">
        <v>-18</v>
      </c>
      <c r="E44" s="12">
        <v>-21</v>
      </c>
      <c r="F44" s="12">
        <v>-16</v>
      </c>
      <c r="G44" s="12">
        <v>-32</v>
      </c>
      <c r="H44" s="12">
        <v>-37</v>
      </c>
      <c r="I44" s="12">
        <v>-37</v>
      </c>
      <c r="J44" s="12">
        <v>-63</v>
      </c>
      <c r="K44" s="12">
        <v>-30</v>
      </c>
      <c r="L44" s="12" t="s">
        <v>60</v>
      </c>
      <c r="N44" s="12">
        <v>-7</v>
      </c>
      <c r="O44" s="12">
        <v>-9</v>
      </c>
      <c r="P44" s="12">
        <v>-9</v>
      </c>
      <c r="Q44" s="12">
        <v>-2</v>
      </c>
      <c r="R44" s="12">
        <v>-4</v>
      </c>
      <c r="S44" s="12">
        <v>-18</v>
      </c>
      <c r="T44" s="12">
        <v>-20</v>
      </c>
      <c r="U44" s="12">
        <v>-31</v>
      </c>
      <c r="V44" s="12">
        <v>-27</v>
      </c>
      <c r="W44" s="12">
        <v>-26</v>
      </c>
    </row>
    <row r="45" spans="1:23" x14ac:dyDescent="0.3">
      <c r="A45" s="3" t="s">
        <v>17</v>
      </c>
      <c r="B45" s="11">
        <v>768</v>
      </c>
      <c r="C45" s="11">
        <v>558</v>
      </c>
      <c r="D45" s="11">
        <v>521</v>
      </c>
      <c r="E45" s="11">
        <v>596</v>
      </c>
      <c r="F45" s="11">
        <v>556</v>
      </c>
      <c r="G45" s="11">
        <v>569</v>
      </c>
      <c r="H45" s="11">
        <v>624</v>
      </c>
      <c r="I45" s="11">
        <v>653</v>
      </c>
      <c r="J45" s="11">
        <v>682</v>
      </c>
      <c r="K45" s="11">
        <v>525</v>
      </c>
      <c r="L45" s="11" t="s">
        <v>60</v>
      </c>
      <c r="N45" s="11">
        <v>303</v>
      </c>
      <c r="O45" s="11">
        <v>271</v>
      </c>
      <c r="P45" s="11">
        <v>285</v>
      </c>
      <c r="Q45" s="11">
        <v>277</v>
      </c>
      <c r="R45" s="11">
        <v>262</v>
      </c>
      <c r="S45" s="11">
        <v>281</v>
      </c>
      <c r="T45" s="11">
        <v>290</v>
      </c>
      <c r="U45" s="11">
        <v>278</v>
      </c>
      <c r="V45" s="11">
        <v>310</v>
      </c>
      <c r="W45" s="11">
        <v>-322</v>
      </c>
    </row>
    <row r="48" spans="1:23" x14ac:dyDescent="0.3">
      <c r="A48" s="17" t="s">
        <v>43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32" x14ac:dyDescent="0.3">
      <c r="A49" s="6" t="s">
        <v>34</v>
      </c>
      <c r="G49" s="41">
        <v>41426</v>
      </c>
      <c r="H49" s="41">
        <v>41791</v>
      </c>
      <c r="I49" s="41">
        <v>42156</v>
      </c>
      <c r="J49" s="41">
        <v>42522</v>
      </c>
      <c r="K49" s="41">
        <v>42887</v>
      </c>
      <c r="L49" s="41">
        <v>43252</v>
      </c>
      <c r="M49" s="40"/>
      <c r="N49" s="40"/>
      <c r="O49" s="40"/>
      <c r="P49" s="40"/>
      <c r="Q49" s="40"/>
      <c r="R49" s="40"/>
      <c r="S49" s="40"/>
      <c r="T49" s="40"/>
      <c r="U49" s="40"/>
      <c r="V49" s="41">
        <v>42705</v>
      </c>
      <c r="W49" s="41">
        <v>43070</v>
      </c>
      <c r="X49" s="40"/>
    </row>
    <row r="50" spans="1:32" x14ac:dyDescent="0.3">
      <c r="A50" s="5" t="s">
        <v>35</v>
      </c>
      <c r="G50" s="22">
        <v>0.80110000000000003</v>
      </c>
      <c r="H50" s="22">
        <v>0.9022</v>
      </c>
      <c r="I50" s="22">
        <v>0.92749999999999999</v>
      </c>
      <c r="J50" s="22">
        <v>0.9194</v>
      </c>
      <c r="K50" s="22">
        <v>0.94669999999999999</v>
      </c>
      <c r="L50" s="22">
        <v>0.92230000000000001</v>
      </c>
      <c r="V50" s="22">
        <v>0.95269999999999999</v>
      </c>
      <c r="W50" s="22">
        <v>0.91949999999999998</v>
      </c>
    </row>
    <row r="51" spans="1:32" x14ac:dyDescent="0.3">
      <c r="A51" s="5" t="s">
        <v>36</v>
      </c>
      <c r="G51" s="22">
        <v>0.81789999999999996</v>
      </c>
      <c r="H51" s="22">
        <v>0.82640000000000002</v>
      </c>
      <c r="I51" s="22">
        <v>0.77600000000000002</v>
      </c>
      <c r="J51" s="22">
        <v>0.67049999999999998</v>
      </c>
      <c r="K51" s="22">
        <v>0.7127</v>
      </c>
      <c r="L51" s="22">
        <v>0.71319999999999995</v>
      </c>
      <c r="V51" s="22">
        <v>0.71279999999999999</v>
      </c>
      <c r="W51" s="22">
        <v>0.71579999999999999</v>
      </c>
    </row>
    <row r="53" spans="1:32" x14ac:dyDescent="0.3">
      <c r="A53" s="19" t="s">
        <v>0</v>
      </c>
      <c r="G53" s="42">
        <v>41426</v>
      </c>
      <c r="H53" s="42">
        <v>41791</v>
      </c>
      <c r="I53" s="42">
        <v>42156</v>
      </c>
      <c r="J53" s="42">
        <v>42522</v>
      </c>
      <c r="K53" s="42">
        <v>42887</v>
      </c>
      <c r="L53" s="42">
        <v>43252</v>
      </c>
      <c r="M53" s="40"/>
      <c r="N53" s="40"/>
      <c r="O53" s="40"/>
      <c r="P53" s="40"/>
      <c r="Q53" s="40"/>
      <c r="R53" s="40"/>
      <c r="S53" s="40"/>
      <c r="T53" s="40"/>
      <c r="U53" s="40"/>
      <c r="V53" s="42">
        <v>42705</v>
      </c>
      <c r="W53" s="42">
        <v>43070</v>
      </c>
    </row>
    <row r="54" spans="1:32" x14ac:dyDescent="0.3">
      <c r="A54" s="3" t="s">
        <v>6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x14ac:dyDescent="0.3">
      <c r="A55" s="7" t="s">
        <v>37</v>
      </c>
      <c r="G55" s="11">
        <v>48</v>
      </c>
      <c r="H55" s="11">
        <v>70</v>
      </c>
      <c r="I55" s="11">
        <v>97</v>
      </c>
      <c r="J55" s="11">
        <v>92</v>
      </c>
      <c r="K55" s="11">
        <v>113</v>
      </c>
      <c r="L55" s="11">
        <v>90</v>
      </c>
      <c r="M55" s="27"/>
      <c r="N55" s="27"/>
      <c r="O55" s="27"/>
      <c r="P55" s="27"/>
      <c r="Q55" s="27"/>
      <c r="R55" s="27"/>
      <c r="S55" s="27"/>
      <c r="T55" s="27"/>
      <c r="U55" s="27"/>
      <c r="V55" s="11">
        <v>53</v>
      </c>
      <c r="W55" s="11">
        <v>46</v>
      </c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x14ac:dyDescent="0.3">
      <c r="A56" s="7" t="s">
        <v>38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27"/>
      <c r="N56" s="27"/>
      <c r="O56" s="27"/>
      <c r="P56" s="27"/>
      <c r="Q56" s="27"/>
      <c r="R56" s="27"/>
      <c r="S56" s="27"/>
      <c r="T56" s="27"/>
      <c r="U56" s="27"/>
      <c r="V56" s="11">
        <v>0</v>
      </c>
      <c r="W56" s="11">
        <v>0</v>
      </c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x14ac:dyDescent="0.3">
      <c r="A57" s="7" t="s">
        <v>39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27"/>
      <c r="N57" s="27"/>
      <c r="O57" s="27"/>
      <c r="P57" s="27"/>
      <c r="Q57" s="27"/>
      <c r="R57" s="27"/>
      <c r="S57" s="27"/>
      <c r="T57" s="27"/>
      <c r="U57" s="27"/>
      <c r="V57" s="11">
        <v>0</v>
      </c>
      <c r="W57" s="11">
        <v>0</v>
      </c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x14ac:dyDescent="0.3">
      <c r="A58" s="3" t="s">
        <v>7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x14ac:dyDescent="0.3">
      <c r="A59" s="7" t="s">
        <v>37</v>
      </c>
      <c r="G59" s="11">
        <v>102</v>
      </c>
      <c r="H59" s="11">
        <v>123</v>
      </c>
      <c r="I59" s="11">
        <v>137</v>
      </c>
      <c r="J59" s="11">
        <v>142</v>
      </c>
      <c r="K59" s="11">
        <v>152</v>
      </c>
      <c r="L59" s="11">
        <v>132</v>
      </c>
      <c r="M59" s="27"/>
      <c r="N59" s="27"/>
      <c r="O59" s="27"/>
      <c r="P59" s="27"/>
      <c r="Q59" s="27"/>
      <c r="R59" s="27"/>
      <c r="S59" s="27"/>
      <c r="T59" s="27"/>
      <c r="U59" s="27"/>
      <c r="V59" s="11">
        <v>79</v>
      </c>
      <c r="W59" s="11">
        <v>73</v>
      </c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x14ac:dyDescent="0.3">
      <c r="A60" s="7" t="s">
        <v>38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27"/>
      <c r="N60" s="27"/>
      <c r="O60" s="27"/>
      <c r="P60" s="27"/>
      <c r="Q60" s="27"/>
      <c r="R60" s="27"/>
      <c r="S60" s="27"/>
      <c r="T60" s="27"/>
      <c r="U60" s="27"/>
      <c r="V60" s="11">
        <v>0</v>
      </c>
      <c r="W60" s="11">
        <v>0</v>
      </c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x14ac:dyDescent="0.3">
      <c r="A61" s="7" t="s">
        <v>39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27"/>
      <c r="N61" s="27"/>
      <c r="O61" s="27"/>
      <c r="P61" s="27"/>
      <c r="Q61" s="27"/>
      <c r="R61" s="27"/>
      <c r="S61" s="27"/>
      <c r="T61" s="27"/>
      <c r="U61" s="27"/>
      <c r="V61" s="11">
        <v>0</v>
      </c>
      <c r="W61" s="11">
        <v>0</v>
      </c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x14ac:dyDescent="0.3">
      <c r="A62" s="3" t="s">
        <v>8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x14ac:dyDescent="0.3">
      <c r="A63" s="7" t="s">
        <v>37</v>
      </c>
      <c r="G63" s="11">
        <v>42</v>
      </c>
      <c r="H63" s="11">
        <v>54</v>
      </c>
      <c r="I63" s="11">
        <v>75</v>
      </c>
      <c r="J63" s="11">
        <v>85</v>
      </c>
      <c r="K63" s="11">
        <v>104</v>
      </c>
      <c r="L63" s="11">
        <v>104</v>
      </c>
      <c r="M63" s="27"/>
      <c r="N63" s="27"/>
      <c r="O63" s="27"/>
      <c r="P63" s="27"/>
      <c r="Q63" s="27"/>
      <c r="R63" s="27"/>
      <c r="S63" s="27"/>
      <c r="T63" s="27"/>
      <c r="U63" s="27"/>
      <c r="V63" s="11">
        <v>47</v>
      </c>
      <c r="W63" s="11">
        <v>49</v>
      </c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x14ac:dyDescent="0.3">
      <c r="A64" s="7" t="s">
        <v>38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27"/>
      <c r="N64" s="27"/>
      <c r="O64" s="27"/>
      <c r="P64" s="27"/>
      <c r="Q64" s="27"/>
      <c r="R64" s="27"/>
      <c r="S64" s="27"/>
      <c r="T64" s="27"/>
      <c r="U64" s="27"/>
      <c r="V64" s="11">
        <v>0</v>
      </c>
      <c r="W64" s="11">
        <v>0</v>
      </c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x14ac:dyDescent="0.3">
      <c r="A65" s="7" t="s">
        <v>39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27"/>
      <c r="N65" s="27"/>
      <c r="O65" s="27"/>
      <c r="P65" s="27"/>
      <c r="Q65" s="27"/>
      <c r="R65" s="27"/>
      <c r="S65" s="27"/>
      <c r="T65" s="27"/>
      <c r="U65" s="27"/>
      <c r="V65" s="11">
        <v>0</v>
      </c>
      <c r="W65" s="11">
        <v>0</v>
      </c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x14ac:dyDescent="0.3">
      <c r="A66" s="3" t="s">
        <v>9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x14ac:dyDescent="0.3">
      <c r="A67" s="7" t="s">
        <v>37</v>
      </c>
      <c r="G67" s="11">
        <v>27</v>
      </c>
      <c r="H67" s="11">
        <v>35</v>
      </c>
      <c r="I67" s="11">
        <v>36</v>
      </c>
      <c r="J67" s="11">
        <v>44</v>
      </c>
      <c r="K67" s="11">
        <v>54</v>
      </c>
      <c r="L67" s="11">
        <v>49</v>
      </c>
      <c r="M67" s="27"/>
      <c r="N67" s="27"/>
      <c r="O67" s="27"/>
      <c r="P67" s="27"/>
      <c r="Q67" s="27"/>
      <c r="R67" s="27"/>
      <c r="S67" s="27"/>
      <c r="T67" s="27"/>
      <c r="U67" s="27"/>
      <c r="V67" s="11">
        <v>25</v>
      </c>
      <c r="W67" s="11">
        <v>23</v>
      </c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x14ac:dyDescent="0.3">
      <c r="A68" s="7" t="s">
        <v>38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V68" s="11">
        <v>0</v>
      </c>
      <c r="W68" s="11">
        <v>0</v>
      </c>
    </row>
    <row r="69" spans="1:32" x14ac:dyDescent="0.3">
      <c r="A69" s="7" t="s">
        <v>39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V69" s="11">
        <v>0</v>
      </c>
      <c r="W69" s="11">
        <v>0</v>
      </c>
    </row>
    <row r="70" spans="1:32" x14ac:dyDescent="0.3">
      <c r="A70" s="3" t="s">
        <v>10</v>
      </c>
    </row>
    <row r="71" spans="1:32" x14ac:dyDescent="0.3">
      <c r="A71" s="7" t="s">
        <v>37</v>
      </c>
      <c r="G71" s="11">
        <v>0</v>
      </c>
      <c r="H71" s="11">
        <v>0</v>
      </c>
      <c r="I71" s="11">
        <v>1</v>
      </c>
      <c r="J71" s="11">
        <v>1</v>
      </c>
      <c r="K71" s="11">
        <v>0</v>
      </c>
      <c r="L71" s="11">
        <v>1</v>
      </c>
      <c r="V71" s="11">
        <v>0</v>
      </c>
      <c r="W71" s="11">
        <v>0</v>
      </c>
    </row>
    <row r="72" spans="1:32" x14ac:dyDescent="0.3">
      <c r="A72" s="7" t="s">
        <v>38</v>
      </c>
      <c r="G72" s="11">
        <v>175</v>
      </c>
      <c r="H72" s="11">
        <v>148</v>
      </c>
      <c r="I72" s="11">
        <v>97</v>
      </c>
      <c r="J72" s="11">
        <v>137</v>
      </c>
      <c r="K72" s="11">
        <v>119</v>
      </c>
      <c r="L72" s="11">
        <v>114</v>
      </c>
      <c r="V72" s="11">
        <v>54</v>
      </c>
      <c r="W72" s="11">
        <v>53</v>
      </c>
    </row>
    <row r="73" spans="1:32" x14ac:dyDescent="0.3">
      <c r="A73" s="7" t="s">
        <v>39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-1</v>
      </c>
      <c r="V73" s="11">
        <v>0</v>
      </c>
      <c r="W73" s="11">
        <v>0</v>
      </c>
    </row>
    <row r="74" spans="1:32" x14ac:dyDescent="0.3">
      <c r="A74" s="3" t="s">
        <v>11</v>
      </c>
    </row>
    <row r="75" spans="1:32" x14ac:dyDescent="0.3">
      <c r="A75" s="7" t="s">
        <v>37</v>
      </c>
      <c r="G75" s="11">
        <v>31</v>
      </c>
      <c r="H75" s="11">
        <v>45</v>
      </c>
      <c r="I75" s="11">
        <v>51</v>
      </c>
      <c r="J75" s="11">
        <v>58</v>
      </c>
      <c r="K75" s="11">
        <v>-241</v>
      </c>
      <c r="L75" s="11">
        <v>-636</v>
      </c>
      <c r="V75" s="11">
        <v>0</v>
      </c>
      <c r="W75" s="11">
        <v>-629</v>
      </c>
    </row>
    <row r="76" spans="1:32" x14ac:dyDescent="0.3">
      <c r="A76" s="7" t="s">
        <v>38</v>
      </c>
      <c r="I76" s="11">
        <v>0</v>
      </c>
      <c r="J76" s="11">
        <v>0</v>
      </c>
      <c r="K76" s="11">
        <v>0</v>
      </c>
      <c r="L76" s="11">
        <v>0</v>
      </c>
      <c r="V76" s="11">
        <v>0</v>
      </c>
      <c r="W76" s="11">
        <v>0</v>
      </c>
    </row>
    <row r="77" spans="1:32" x14ac:dyDescent="0.3">
      <c r="A77" s="7" t="s">
        <v>39</v>
      </c>
      <c r="G77" s="11">
        <v>8</v>
      </c>
      <c r="H77" s="11">
        <v>12</v>
      </c>
      <c r="I77" s="11">
        <v>23</v>
      </c>
      <c r="J77" s="11">
        <v>20</v>
      </c>
      <c r="K77" s="11">
        <v>37</v>
      </c>
      <c r="L77" s="11">
        <v>28</v>
      </c>
      <c r="V77" s="11">
        <v>24</v>
      </c>
      <c r="W77" s="11">
        <v>10</v>
      </c>
    </row>
    <row r="78" spans="1:32" x14ac:dyDescent="0.3">
      <c r="A78" s="3" t="s">
        <v>12</v>
      </c>
    </row>
    <row r="79" spans="1:32" x14ac:dyDescent="0.3">
      <c r="A79" s="7" t="s">
        <v>37</v>
      </c>
      <c r="G79" s="11">
        <v>50</v>
      </c>
      <c r="H79" s="11">
        <v>48</v>
      </c>
      <c r="I79" s="11">
        <v>74</v>
      </c>
      <c r="J79" s="11">
        <v>88</v>
      </c>
      <c r="K79" s="11">
        <v>128</v>
      </c>
      <c r="L79" s="11">
        <v>121</v>
      </c>
      <c r="V79" s="11">
        <v>27</v>
      </c>
      <c r="W79" s="11">
        <v>36</v>
      </c>
    </row>
    <row r="80" spans="1:32" x14ac:dyDescent="0.3">
      <c r="A80" s="7" t="s">
        <v>38</v>
      </c>
      <c r="I80" s="11">
        <v>0</v>
      </c>
      <c r="J80" s="11">
        <v>0</v>
      </c>
      <c r="K80" s="11">
        <v>0</v>
      </c>
      <c r="L80" s="11">
        <v>15</v>
      </c>
      <c r="V80" s="11">
        <v>0</v>
      </c>
      <c r="W80" s="11">
        <v>13</v>
      </c>
    </row>
    <row r="81" spans="1:25" x14ac:dyDescent="0.3">
      <c r="A81" s="7" t="s">
        <v>39</v>
      </c>
      <c r="H81" s="27"/>
      <c r="I81" s="11">
        <v>1</v>
      </c>
      <c r="J81" s="11">
        <v>0</v>
      </c>
      <c r="K81" s="11">
        <v>2</v>
      </c>
      <c r="L81" s="11">
        <v>0</v>
      </c>
      <c r="M81" s="27"/>
      <c r="N81" s="27"/>
      <c r="O81" s="27"/>
      <c r="P81" s="27"/>
      <c r="Q81" s="27"/>
      <c r="R81" s="27"/>
      <c r="S81" s="27"/>
      <c r="T81" s="27"/>
      <c r="U81" s="27"/>
      <c r="V81" s="11">
        <v>0</v>
      </c>
      <c r="W81" s="11">
        <v>-2</v>
      </c>
      <c r="X81" s="27"/>
      <c r="Y81" s="27"/>
    </row>
    <row r="82" spans="1:25" x14ac:dyDescent="0.3">
      <c r="A82" s="3" t="s">
        <v>13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7" t="s">
        <v>37</v>
      </c>
      <c r="G83" s="11">
        <v>6</v>
      </c>
      <c r="H83" s="11">
        <v>9</v>
      </c>
      <c r="I83" s="11">
        <v>8</v>
      </c>
      <c r="J83" s="11">
        <v>9</v>
      </c>
      <c r="K83" s="11">
        <v>5</v>
      </c>
      <c r="L83" s="11">
        <v>3</v>
      </c>
      <c r="M83" s="27"/>
      <c r="N83" s="27"/>
      <c r="O83" s="27"/>
      <c r="P83" s="27"/>
      <c r="Q83" s="27"/>
      <c r="R83" s="27"/>
      <c r="S83" s="27"/>
      <c r="T83" s="27"/>
      <c r="U83" s="27"/>
      <c r="V83" s="11">
        <v>1</v>
      </c>
      <c r="W83" s="11">
        <v>0</v>
      </c>
      <c r="X83" s="27"/>
      <c r="Y83" s="27"/>
    </row>
    <row r="84" spans="1:25" x14ac:dyDescent="0.3">
      <c r="A84" s="7" t="s">
        <v>38</v>
      </c>
      <c r="G84" s="11">
        <v>-1</v>
      </c>
      <c r="H84" s="11">
        <v>-2</v>
      </c>
      <c r="I84" s="11">
        <v>-3</v>
      </c>
      <c r="J84" s="11">
        <v>-3</v>
      </c>
      <c r="K84" s="11">
        <v>-4</v>
      </c>
      <c r="L84" s="11">
        <v>-4</v>
      </c>
      <c r="M84" s="27"/>
      <c r="N84" s="27"/>
      <c r="O84" s="27"/>
      <c r="P84" s="27"/>
      <c r="Q84" s="27"/>
      <c r="R84" s="27"/>
      <c r="S84" s="27"/>
      <c r="T84" s="27"/>
      <c r="U84" s="27"/>
      <c r="V84" s="11">
        <v>-3</v>
      </c>
      <c r="W84" s="11">
        <v>-3</v>
      </c>
      <c r="X84" s="27"/>
      <c r="Y84" s="27"/>
    </row>
    <row r="85" spans="1:25" x14ac:dyDescent="0.3">
      <c r="A85" s="7" t="s">
        <v>39</v>
      </c>
      <c r="G85" s="11">
        <v>70</v>
      </c>
      <c r="H85" s="11">
        <v>75</v>
      </c>
      <c r="I85" s="11">
        <v>57</v>
      </c>
      <c r="J85" s="11">
        <v>47</v>
      </c>
      <c r="K85" s="11">
        <v>78</v>
      </c>
      <c r="L85" s="11">
        <v>66</v>
      </c>
      <c r="M85" s="27"/>
      <c r="N85" s="27"/>
      <c r="O85" s="27"/>
      <c r="P85" s="27"/>
      <c r="Q85" s="27"/>
      <c r="R85" s="27"/>
      <c r="S85" s="27"/>
      <c r="T85" s="27"/>
      <c r="U85" s="27"/>
      <c r="V85" s="11">
        <v>27</v>
      </c>
      <c r="W85" s="11">
        <v>29</v>
      </c>
      <c r="X85" s="27"/>
      <c r="Y85" s="27"/>
    </row>
    <row r="86" spans="1:25" x14ac:dyDescent="0.3">
      <c r="A86" s="3" t="s">
        <v>14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x14ac:dyDescent="0.3">
      <c r="A87" s="7" t="s">
        <v>37</v>
      </c>
      <c r="G87" s="11">
        <v>18</v>
      </c>
      <c r="H87" s="11">
        <v>19</v>
      </c>
      <c r="I87" s="11">
        <v>16</v>
      </c>
      <c r="J87" s="11">
        <v>8</v>
      </c>
      <c r="K87" s="11">
        <v>8</v>
      </c>
      <c r="L87" s="11">
        <v>13</v>
      </c>
      <c r="M87" s="27"/>
      <c r="N87" s="27"/>
      <c r="O87" s="27"/>
      <c r="P87" s="27"/>
      <c r="Q87" s="27"/>
      <c r="R87" s="27"/>
      <c r="S87" s="27"/>
      <c r="T87" s="27"/>
      <c r="U87" s="27"/>
      <c r="V87" s="11">
        <v>3</v>
      </c>
      <c r="W87" s="11">
        <v>6</v>
      </c>
      <c r="X87" s="27"/>
      <c r="Y87" s="27"/>
    </row>
    <row r="88" spans="1:25" x14ac:dyDescent="0.3">
      <c r="A88" s="7" t="s">
        <v>38</v>
      </c>
      <c r="G88" s="11">
        <v>25</v>
      </c>
      <c r="H88" s="11">
        <v>25</v>
      </c>
      <c r="I88" s="11">
        <v>20</v>
      </c>
      <c r="J88" s="11">
        <v>17</v>
      </c>
      <c r="K88" s="11">
        <v>0</v>
      </c>
      <c r="L88" s="11">
        <v>0</v>
      </c>
      <c r="M88" s="27"/>
      <c r="N88" s="27"/>
      <c r="O88" s="27"/>
      <c r="P88" s="27"/>
      <c r="Q88" s="27"/>
      <c r="R88" s="27"/>
      <c r="S88" s="27"/>
      <c r="T88" s="27"/>
      <c r="U88" s="27"/>
      <c r="V88" s="11">
        <v>0</v>
      </c>
      <c r="W88" s="11">
        <v>0</v>
      </c>
      <c r="X88" s="27"/>
      <c r="Y88" s="27"/>
    </row>
    <row r="89" spans="1:25" x14ac:dyDescent="0.3">
      <c r="A89" s="7" t="s">
        <v>39</v>
      </c>
      <c r="H89" s="27"/>
      <c r="I89" s="11">
        <v>0</v>
      </c>
      <c r="J89" s="11">
        <v>0</v>
      </c>
      <c r="K89" s="11">
        <v>0</v>
      </c>
      <c r="L89" s="11">
        <v>0</v>
      </c>
      <c r="M89" s="27"/>
      <c r="N89" s="27"/>
      <c r="O89" s="27"/>
      <c r="P89" s="27"/>
      <c r="Q89" s="27"/>
      <c r="R89" s="27"/>
      <c r="S89" s="27"/>
      <c r="T89" s="27"/>
      <c r="U89" s="27"/>
      <c r="V89" s="11">
        <v>0</v>
      </c>
      <c r="W89" s="11">
        <v>0</v>
      </c>
      <c r="X89" s="27"/>
      <c r="Y89" s="27"/>
    </row>
    <row r="91" spans="1:25" x14ac:dyDescent="0.3">
      <c r="A91" s="19" t="s">
        <v>40</v>
      </c>
      <c r="G91" s="42">
        <v>41426</v>
      </c>
      <c r="H91" s="42">
        <v>41791</v>
      </c>
      <c r="I91" s="42">
        <v>42156</v>
      </c>
      <c r="J91" s="42">
        <v>42522</v>
      </c>
      <c r="K91" s="42">
        <v>42887</v>
      </c>
      <c r="L91" s="42">
        <v>43252</v>
      </c>
      <c r="M91" s="40"/>
      <c r="N91" s="40"/>
      <c r="O91" s="40"/>
      <c r="P91" s="40"/>
      <c r="Q91" s="40"/>
      <c r="R91" s="40"/>
      <c r="S91" s="40"/>
      <c r="T91" s="40"/>
      <c r="U91" s="40"/>
      <c r="V91" s="42">
        <v>42705</v>
      </c>
      <c r="W91" s="42">
        <v>43070</v>
      </c>
    </row>
    <row r="92" spans="1:25" x14ac:dyDescent="0.3">
      <c r="A92" s="3" t="s">
        <v>10</v>
      </c>
    </row>
    <row r="93" spans="1:25" x14ac:dyDescent="0.3">
      <c r="A93" s="7" t="s">
        <v>41</v>
      </c>
      <c r="G93" s="11">
        <v>140</v>
      </c>
      <c r="H93" s="11">
        <v>134</v>
      </c>
      <c r="I93" s="11">
        <v>90</v>
      </c>
      <c r="J93" s="11">
        <v>126</v>
      </c>
      <c r="K93" s="11">
        <v>113</v>
      </c>
      <c r="L93" s="11">
        <v>105</v>
      </c>
      <c r="V93" s="11">
        <v>52</v>
      </c>
      <c r="W93" s="11">
        <v>49</v>
      </c>
    </row>
    <row r="94" spans="1:25" x14ac:dyDescent="0.3">
      <c r="A94" s="7" t="s">
        <v>42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-1</v>
      </c>
      <c r="V94" s="11">
        <v>0</v>
      </c>
      <c r="W94" s="11">
        <v>0</v>
      </c>
    </row>
    <row r="95" spans="1:25" x14ac:dyDescent="0.3">
      <c r="A95" s="3" t="s">
        <v>11</v>
      </c>
    </row>
    <row r="96" spans="1:25" x14ac:dyDescent="0.3">
      <c r="A96" s="7" t="s">
        <v>41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V96" s="11">
        <v>0</v>
      </c>
      <c r="W96" s="11">
        <v>0</v>
      </c>
    </row>
    <row r="97" spans="1:23" x14ac:dyDescent="0.3">
      <c r="A97" s="7" t="s">
        <v>42</v>
      </c>
      <c r="G97" s="11">
        <v>7</v>
      </c>
      <c r="H97" s="11">
        <v>10</v>
      </c>
      <c r="I97" s="11">
        <v>18</v>
      </c>
      <c r="J97" s="11">
        <v>13</v>
      </c>
      <c r="K97" s="11">
        <v>26</v>
      </c>
      <c r="L97" s="11">
        <v>20</v>
      </c>
      <c r="V97" s="11">
        <v>17</v>
      </c>
      <c r="W97" s="11">
        <v>7</v>
      </c>
    </row>
    <row r="98" spans="1:23" x14ac:dyDescent="0.3">
      <c r="A98" s="3" t="s">
        <v>12</v>
      </c>
    </row>
    <row r="99" spans="1:23" x14ac:dyDescent="0.3">
      <c r="A99" s="7" t="s">
        <v>41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14</v>
      </c>
      <c r="V99" s="11">
        <v>0</v>
      </c>
      <c r="W99" s="11">
        <v>12</v>
      </c>
    </row>
    <row r="100" spans="1:23" x14ac:dyDescent="0.3">
      <c r="A100" s="7" t="s">
        <v>42</v>
      </c>
      <c r="G100" s="11">
        <v>0</v>
      </c>
      <c r="H100" s="11">
        <v>0</v>
      </c>
      <c r="I100" s="11">
        <v>1</v>
      </c>
      <c r="J100" s="11">
        <v>0</v>
      </c>
      <c r="K100" s="11">
        <v>1</v>
      </c>
      <c r="L100" s="11">
        <v>0</v>
      </c>
      <c r="V100" s="11">
        <v>0</v>
      </c>
      <c r="W100" s="11">
        <v>-1</v>
      </c>
    </row>
    <row r="101" spans="1:23" x14ac:dyDescent="0.3">
      <c r="A101" s="3" t="s">
        <v>13</v>
      </c>
    </row>
    <row r="102" spans="1:23" x14ac:dyDescent="0.3">
      <c r="A102" s="7" t="s">
        <v>41</v>
      </c>
      <c r="G102" s="11">
        <v>-1</v>
      </c>
      <c r="H102" s="11">
        <v>-2</v>
      </c>
      <c r="I102" s="11">
        <v>-3</v>
      </c>
      <c r="J102" s="11">
        <v>-3</v>
      </c>
      <c r="K102" s="11">
        <v>-4</v>
      </c>
      <c r="L102" s="11">
        <v>-4</v>
      </c>
      <c r="V102" s="11">
        <v>-3</v>
      </c>
      <c r="W102" s="11">
        <v>-3</v>
      </c>
    </row>
    <row r="103" spans="1:23" x14ac:dyDescent="0.3">
      <c r="A103" s="7" t="s">
        <v>42</v>
      </c>
      <c r="G103" s="11">
        <v>57</v>
      </c>
      <c r="H103" s="11">
        <v>62</v>
      </c>
      <c r="I103" s="11">
        <v>44</v>
      </c>
      <c r="J103" s="11">
        <v>32</v>
      </c>
      <c r="K103" s="11">
        <v>57</v>
      </c>
      <c r="L103" s="11">
        <v>47</v>
      </c>
      <c r="V103" s="11">
        <v>20</v>
      </c>
      <c r="W103" s="11">
        <v>21</v>
      </c>
    </row>
    <row r="104" spans="1:23" x14ac:dyDescent="0.3">
      <c r="A104" s="3" t="s">
        <v>14</v>
      </c>
    </row>
    <row r="105" spans="1:23" x14ac:dyDescent="0.3">
      <c r="A105" s="7" t="s">
        <v>41</v>
      </c>
      <c r="G105" s="11">
        <v>20</v>
      </c>
      <c r="H105" s="11">
        <v>23</v>
      </c>
      <c r="I105" s="11">
        <v>19</v>
      </c>
      <c r="J105" s="11">
        <v>16</v>
      </c>
      <c r="K105" s="11">
        <v>0</v>
      </c>
      <c r="L105" s="11">
        <v>0</v>
      </c>
      <c r="V105" s="11">
        <v>0</v>
      </c>
      <c r="W105" s="11">
        <v>0</v>
      </c>
    </row>
    <row r="106" spans="1:23" x14ac:dyDescent="0.3">
      <c r="A106" s="7" t="s">
        <v>42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V106" s="11">
        <v>0</v>
      </c>
      <c r="W106" s="11">
        <v>0</v>
      </c>
    </row>
    <row r="108" spans="1:23" x14ac:dyDescent="0.3">
      <c r="A108" s="5" t="s">
        <v>48</v>
      </c>
      <c r="G108" s="4">
        <v>162</v>
      </c>
      <c r="H108" s="4">
        <v>155</v>
      </c>
      <c r="I108" s="4">
        <v>111</v>
      </c>
      <c r="J108" s="4">
        <v>142</v>
      </c>
      <c r="K108" s="4">
        <v>114</v>
      </c>
      <c r="L108" s="4">
        <v>113</v>
      </c>
      <c r="V108" s="4">
        <v>50</v>
      </c>
      <c r="W108" s="4">
        <v>58</v>
      </c>
    </row>
    <row r="109" spans="1:23" x14ac:dyDescent="0.3">
      <c r="A109" s="5" t="s">
        <v>49</v>
      </c>
      <c r="G109" s="4">
        <v>66</v>
      </c>
      <c r="H109" s="4">
        <v>75</v>
      </c>
      <c r="I109" s="4">
        <v>66</v>
      </c>
      <c r="J109" s="4">
        <v>51</v>
      </c>
      <c r="K109" s="4">
        <v>88</v>
      </c>
      <c r="L109" s="4">
        <v>70</v>
      </c>
      <c r="V109" s="4">
        <v>38</v>
      </c>
      <c r="W109" s="4">
        <v>29</v>
      </c>
    </row>
    <row r="120" spans="8:12" x14ac:dyDescent="0.3">
      <c r="H120" s="52"/>
      <c r="I120" s="52"/>
      <c r="J120" s="52"/>
      <c r="K120" s="52"/>
      <c r="L120" s="52"/>
    </row>
    <row r="121" spans="8:12" x14ac:dyDescent="0.3">
      <c r="H121" s="52"/>
      <c r="I121" s="52"/>
      <c r="J121" s="52"/>
      <c r="K121" s="52"/>
      <c r="L121" s="52"/>
    </row>
    <row r="122" spans="8:12" x14ac:dyDescent="0.3">
      <c r="H122" s="52"/>
      <c r="I122" s="52"/>
      <c r="J122" s="52"/>
      <c r="K122" s="52"/>
      <c r="L122" s="52"/>
    </row>
    <row r="123" spans="8:12" x14ac:dyDescent="0.3">
      <c r="H123" s="52"/>
      <c r="I123" s="52"/>
      <c r="J123" s="52"/>
      <c r="K123" s="52"/>
      <c r="L123" s="52"/>
    </row>
    <row r="124" spans="8:12" x14ac:dyDescent="0.3">
      <c r="H124" s="52"/>
      <c r="I124" s="52"/>
      <c r="J124" s="52"/>
      <c r="K124" s="52"/>
      <c r="L124" s="52"/>
    </row>
    <row r="125" spans="8:12" x14ac:dyDescent="0.3">
      <c r="H125" s="52"/>
      <c r="I125" s="52"/>
      <c r="J125" s="52"/>
      <c r="K125" s="52"/>
      <c r="L125" s="52"/>
    </row>
    <row r="126" spans="8:12" x14ac:dyDescent="0.3">
      <c r="H126" s="52"/>
      <c r="I126" s="52"/>
      <c r="J126" s="52"/>
      <c r="K126" s="52"/>
      <c r="L126" s="52"/>
    </row>
    <row r="127" spans="8:12" x14ac:dyDescent="0.3">
      <c r="H127" s="52"/>
      <c r="I127" s="52"/>
      <c r="J127" s="52"/>
      <c r="K127" s="52"/>
      <c r="L127" s="52"/>
    </row>
    <row r="128" spans="8:12" x14ac:dyDescent="0.3">
      <c r="H128" s="52"/>
      <c r="I128" s="52"/>
      <c r="J128" s="52"/>
      <c r="K128" s="52"/>
      <c r="L128" s="52"/>
    </row>
    <row r="129" spans="12:12" x14ac:dyDescent="0.3">
      <c r="L129" s="52"/>
    </row>
    <row r="130" spans="12:12" x14ac:dyDescent="0.3">
      <c r="L130" s="52"/>
    </row>
  </sheetData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showGridLines="0" zoomScale="70" zoomScaleNormal="70" workbookViewId="0">
      <selection activeCell="B24" sqref="B24"/>
    </sheetView>
  </sheetViews>
  <sheetFormatPr defaultColWidth="9.109375" defaultRowHeight="13.8" x14ac:dyDescent="0.3"/>
  <cols>
    <col min="1" max="1" width="30" style="18" customWidth="1"/>
    <col min="2" max="12" width="9.6640625" style="18" customWidth="1"/>
    <col min="13" max="13" width="3.6640625" style="18" customWidth="1"/>
    <col min="14" max="50" width="9.6640625" style="18" customWidth="1"/>
    <col min="51" max="16384" width="9.109375" style="18"/>
  </cols>
  <sheetData>
    <row r="1" spans="1:23" s="29" customFormat="1" ht="18" x14ac:dyDescent="0.35">
      <c r="A1" s="1" t="s">
        <v>54</v>
      </c>
      <c r="M1" s="21" t="s">
        <v>4</v>
      </c>
    </row>
    <row r="3" spans="1:23" x14ac:dyDescent="0.3">
      <c r="A3" s="17" t="s">
        <v>5</v>
      </c>
      <c r="B3" s="20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6" t="s">
        <v>56</v>
      </c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3">
      <c r="A4" s="2" t="s">
        <v>0</v>
      </c>
      <c r="B4" s="41">
        <v>39600</v>
      </c>
      <c r="C4" s="41">
        <v>39965</v>
      </c>
      <c r="D4" s="41">
        <v>40330</v>
      </c>
      <c r="E4" s="41">
        <v>40695</v>
      </c>
      <c r="F4" s="41">
        <v>41061</v>
      </c>
      <c r="G4" s="41">
        <v>41426</v>
      </c>
      <c r="H4" s="41">
        <v>41791</v>
      </c>
      <c r="I4" s="41">
        <v>42156</v>
      </c>
      <c r="J4" s="41">
        <v>42522</v>
      </c>
      <c r="K4" s="41">
        <v>42887</v>
      </c>
      <c r="L4" s="41">
        <v>43252</v>
      </c>
      <c r="M4" s="40"/>
      <c r="N4" s="41">
        <v>39783</v>
      </c>
      <c r="O4" s="41">
        <v>40148</v>
      </c>
      <c r="P4" s="41">
        <v>40513</v>
      </c>
      <c r="Q4" s="41">
        <v>40878</v>
      </c>
      <c r="R4" s="41">
        <v>41244</v>
      </c>
      <c r="S4" s="41">
        <v>41609</v>
      </c>
      <c r="T4" s="41">
        <v>41974</v>
      </c>
      <c r="U4" s="41">
        <v>42339</v>
      </c>
      <c r="V4" s="41">
        <v>42705</v>
      </c>
      <c r="W4" s="41">
        <v>43070</v>
      </c>
    </row>
    <row r="5" spans="1:23" x14ac:dyDescent="0.3">
      <c r="A5" s="3" t="s">
        <v>6</v>
      </c>
      <c r="B5" s="11">
        <v>0</v>
      </c>
      <c r="C5" s="11">
        <v>-2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-17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</row>
    <row r="6" spans="1:23" x14ac:dyDescent="0.3">
      <c r="A6" s="3" t="s">
        <v>7</v>
      </c>
      <c r="B6" s="11">
        <v>0</v>
      </c>
      <c r="C6" s="11">
        <v>-39</v>
      </c>
      <c r="D6" s="11">
        <v>0</v>
      </c>
      <c r="E6" s="11">
        <v>-16</v>
      </c>
      <c r="F6" s="11">
        <v>-9</v>
      </c>
      <c r="G6" s="11">
        <v>0</v>
      </c>
      <c r="H6" s="11">
        <v>0</v>
      </c>
      <c r="I6" s="11">
        <v>-23</v>
      </c>
      <c r="J6" s="11">
        <v>2</v>
      </c>
      <c r="K6" s="11">
        <v>0</v>
      </c>
      <c r="L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-9</v>
      </c>
      <c r="U6" s="11">
        <v>0</v>
      </c>
      <c r="V6" s="11">
        <v>0</v>
      </c>
      <c r="W6" s="11">
        <v>0</v>
      </c>
    </row>
    <row r="7" spans="1:23" s="27" customFormat="1" x14ac:dyDescent="0.3">
      <c r="A7" s="3" t="s">
        <v>8</v>
      </c>
      <c r="B7" s="11">
        <v>0</v>
      </c>
      <c r="C7" s="11">
        <v>-39</v>
      </c>
      <c r="D7" s="11">
        <v>0</v>
      </c>
      <c r="E7" s="11">
        <v>-3</v>
      </c>
      <c r="F7" s="11">
        <v>0</v>
      </c>
      <c r="G7" s="11">
        <v>0</v>
      </c>
      <c r="H7" s="11">
        <v>0</v>
      </c>
      <c r="I7" s="11">
        <v>-18</v>
      </c>
      <c r="J7" s="11">
        <v>0</v>
      </c>
      <c r="K7" s="11">
        <v>0</v>
      </c>
      <c r="L7" s="11">
        <v>-3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-16</v>
      </c>
      <c r="U7" s="11">
        <v>0</v>
      </c>
      <c r="V7" s="11">
        <v>0</v>
      </c>
      <c r="W7" s="11">
        <v>0</v>
      </c>
    </row>
    <row r="8" spans="1:23" x14ac:dyDescent="0.3">
      <c r="A8" s="3" t="s">
        <v>9</v>
      </c>
      <c r="B8" s="11">
        <v>0</v>
      </c>
      <c r="C8" s="11">
        <v>-1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-1</v>
      </c>
      <c r="J8" s="11">
        <v>-1</v>
      </c>
      <c r="K8" s="11">
        <v>0</v>
      </c>
      <c r="L8" s="11">
        <v>-8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</row>
    <row r="9" spans="1:23" x14ac:dyDescent="0.3">
      <c r="A9" s="3" t="s">
        <v>10</v>
      </c>
      <c r="B9" s="11">
        <v>0</v>
      </c>
      <c r="C9" s="11">
        <v>-61</v>
      </c>
      <c r="D9" s="11">
        <v>0</v>
      </c>
      <c r="E9" s="11">
        <v>-74</v>
      </c>
      <c r="F9" s="11">
        <v>-124</v>
      </c>
      <c r="G9" s="11">
        <v>0</v>
      </c>
      <c r="H9" s="11">
        <v>-11</v>
      </c>
      <c r="I9" s="11">
        <v>-53</v>
      </c>
      <c r="J9" s="11">
        <v>-11</v>
      </c>
      <c r="K9" s="11">
        <v>-251</v>
      </c>
      <c r="L9" s="11">
        <v>-49</v>
      </c>
      <c r="N9" s="11">
        <v>0</v>
      </c>
      <c r="O9" s="11">
        <v>0</v>
      </c>
      <c r="P9" s="11">
        <v>0</v>
      </c>
      <c r="Q9" s="11">
        <v>-21</v>
      </c>
      <c r="R9" s="11">
        <v>0</v>
      </c>
      <c r="S9" s="11">
        <v>0</v>
      </c>
      <c r="T9" s="11">
        <v>-6</v>
      </c>
      <c r="U9" s="11">
        <v>-6</v>
      </c>
      <c r="V9" s="11">
        <v>-15</v>
      </c>
      <c r="W9" s="11">
        <v>0</v>
      </c>
    </row>
    <row r="10" spans="1:23" x14ac:dyDescent="0.3">
      <c r="A10" s="3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-20</v>
      </c>
      <c r="J10" s="11">
        <v>0</v>
      </c>
      <c r="K10" s="11">
        <v>0</v>
      </c>
      <c r="L10" s="11">
        <v>-5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-16</v>
      </c>
      <c r="U10" s="11">
        <v>0</v>
      </c>
      <c r="V10" s="11">
        <v>0</v>
      </c>
      <c r="W10" s="11">
        <v>0</v>
      </c>
    </row>
    <row r="11" spans="1:23" x14ac:dyDescent="0.3">
      <c r="A11" s="3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3">
      <c r="A12" s="3" t="s">
        <v>13</v>
      </c>
      <c r="B12" s="11">
        <v>0</v>
      </c>
      <c r="C12" s="11">
        <v>-244</v>
      </c>
      <c r="D12" s="11">
        <v>0</v>
      </c>
      <c r="E12" s="11">
        <v>0</v>
      </c>
      <c r="F12" s="11">
        <v>-20</v>
      </c>
      <c r="G12" s="11">
        <v>0</v>
      </c>
      <c r="H12" s="11">
        <v>0</v>
      </c>
      <c r="I12" s="11">
        <v>0</v>
      </c>
      <c r="J12" s="11">
        <v>-30</v>
      </c>
      <c r="K12" s="11">
        <v>0</v>
      </c>
      <c r="L12" s="11">
        <v>-57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x14ac:dyDescent="0.3">
      <c r="A13" s="3" t="s">
        <v>14</v>
      </c>
      <c r="B13" s="11">
        <v>0</v>
      </c>
      <c r="C13" s="11">
        <v>-6</v>
      </c>
      <c r="D13" s="11">
        <v>0</v>
      </c>
      <c r="E13" s="11">
        <v>-1</v>
      </c>
      <c r="F13" s="11">
        <v>0</v>
      </c>
      <c r="G13" s="11">
        <v>0</v>
      </c>
      <c r="H13" s="11">
        <v>-21</v>
      </c>
      <c r="I13" s="11">
        <v>-35</v>
      </c>
      <c r="J13" s="11">
        <v>88</v>
      </c>
      <c r="K13" s="11">
        <v>0</v>
      </c>
      <c r="L13" s="11">
        <v>37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-19</v>
      </c>
      <c r="U13" s="11">
        <v>16</v>
      </c>
      <c r="V13" s="11">
        <v>0</v>
      </c>
      <c r="W13" s="11">
        <v>0</v>
      </c>
    </row>
    <row r="14" spans="1:23" x14ac:dyDescent="0.3">
      <c r="A14" s="3" t="s">
        <v>15</v>
      </c>
      <c r="B14" s="11">
        <v>0</v>
      </c>
      <c r="C14" s="11">
        <v>-7</v>
      </c>
      <c r="D14" s="11">
        <v>0</v>
      </c>
      <c r="E14" s="11">
        <v>-10</v>
      </c>
      <c r="F14" s="11">
        <v>0</v>
      </c>
      <c r="G14" s="11">
        <v>0</v>
      </c>
      <c r="H14" s="11">
        <v>0</v>
      </c>
      <c r="I14" s="11">
        <v>0</v>
      </c>
      <c r="J14" s="11">
        <v>-11</v>
      </c>
      <c r="K14" s="11">
        <v>-1</v>
      </c>
      <c r="L14" s="11">
        <v>-66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-1</v>
      </c>
      <c r="W14" s="11">
        <v>0</v>
      </c>
    </row>
    <row r="15" spans="1:23" x14ac:dyDescent="0.3">
      <c r="A15" s="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23" x14ac:dyDescent="0.3">
      <c r="A16" s="3" t="s">
        <v>4</v>
      </c>
      <c r="B16" s="11">
        <v>0</v>
      </c>
      <c r="C16" s="11">
        <v>-399</v>
      </c>
      <c r="D16" s="11">
        <v>0</v>
      </c>
      <c r="E16" s="11">
        <v>-104</v>
      </c>
      <c r="F16" s="11">
        <v>-153</v>
      </c>
      <c r="G16" s="11">
        <v>0</v>
      </c>
      <c r="H16" s="11">
        <v>-32</v>
      </c>
      <c r="I16" s="11">
        <v>-150</v>
      </c>
      <c r="J16" s="11">
        <v>37</v>
      </c>
      <c r="K16" s="11">
        <v>-252</v>
      </c>
      <c r="L16" s="11">
        <v>-168</v>
      </c>
      <c r="N16" s="13">
        <v>0</v>
      </c>
      <c r="O16" s="13">
        <v>0</v>
      </c>
      <c r="P16" s="13">
        <v>0</v>
      </c>
      <c r="Q16" s="13">
        <v>-21</v>
      </c>
      <c r="R16" s="13">
        <v>0</v>
      </c>
      <c r="S16" s="13">
        <v>0</v>
      </c>
      <c r="T16" s="13">
        <v>-66</v>
      </c>
      <c r="U16" s="13">
        <v>10</v>
      </c>
      <c r="V16" s="13">
        <v>-16</v>
      </c>
      <c r="W16" s="13">
        <v>0</v>
      </c>
    </row>
    <row r="17" spans="1:1" x14ac:dyDescent="0.3">
      <c r="A17" s="3"/>
    </row>
  </sheetData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="55" zoomScaleNormal="55" workbookViewId="0">
      <selection activeCell="B24" sqref="B24"/>
    </sheetView>
  </sheetViews>
  <sheetFormatPr defaultColWidth="9.109375" defaultRowHeight="13.8" x14ac:dyDescent="0.3"/>
  <cols>
    <col min="1" max="1" width="30" style="18" customWidth="1"/>
    <col min="2" max="12" width="9.6640625" style="18" customWidth="1"/>
    <col min="13" max="13" width="3.6640625" style="18" customWidth="1"/>
    <col min="14" max="24" width="9.6640625" style="18" customWidth="1"/>
    <col min="25" max="16384" width="9.109375" style="18"/>
  </cols>
  <sheetData>
    <row r="1" spans="1:27" s="29" customFormat="1" ht="18.75" customHeight="1" x14ac:dyDescent="0.35">
      <c r="A1" s="1" t="s">
        <v>54</v>
      </c>
      <c r="M1" s="21" t="s">
        <v>50</v>
      </c>
    </row>
    <row r="2" spans="1:27" s="29" customFormat="1" ht="15" customHeight="1" x14ac:dyDescent="0.35">
      <c r="A2" s="1"/>
      <c r="M2" s="21"/>
    </row>
    <row r="3" spans="1:27" x14ac:dyDescent="0.3">
      <c r="A3" s="26"/>
      <c r="B3" s="20" t="s">
        <v>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0" t="s">
        <v>55</v>
      </c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7" x14ac:dyDescent="0.3">
      <c r="A4" s="17" t="s">
        <v>5</v>
      </c>
      <c r="B4" s="53" t="s">
        <v>44</v>
      </c>
      <c r="C4" s="53"/>
      <c r="D4" s="53"/>
      <c r="E4" s="53"/>
      <c r="F4" s="53"/>
      <c r="G4" s="53"/>
      <c r="H4" s="53"/>
      <c r="I4" s="53"/>
      <c r="J4" s="53"/>
      <c r="K4" s="53"/>
      <c r="L4" s="47"/>
      <c r="M4" s="27"/>
      <c r="N4" s="53" t="s">
        <v>47</v>
      </c>
      <c r="O4" s="53"/>
      <c r="P4" s="53"/>
      <c r="Q4" s="53"/>
      <c r="R4" s="53"/>
      <c r="S4" s="53"/>
      <c r="T4" s="53"/>
      <c r="U4" s="53"/>
      <c r="V4" s="53"/>
      <c r="W4" s="53"/>
      <c r="X4" s="47"/>
    </row>
    <row r="5" spans="1:27" x14ac:dyDescent="0.3">
      <c r="A5" s="2" t="s">
        <v>0</v>
      </c>
      <c r="B5" s="39">
        <v>39600</v>
      </c>
      <c r="C5" s="39">
        <v>39965</v>
      </c>
      <c r="D5" s="39">
        <v>40330</v>
      </c>
      <c r="E5" s="39">
        <v>40695</v>
      </c>
      <c r="F5" s="39">
        <v>41061</v>
      </c>
      <c r="G5" s="39">
        <v>41426</v>
      </c>
      <c r="H5" s="39">
        <v>41791</v>
      </c>
      <c r="I5" s="39">
        <v>42156</v>
      </c>
      <c r="J5" s="39">
        <v>42522</v>
      </c>
      <c r="K5" s="39">
        <v>42887</v>
      </c>
      <c r="L5" s="39">
        <v>43252</v>
      </c>
      <c r="M5" s="43"/>
      <c r="N5" s="39">
        <v>39600</v>
      </c>
      <c r="O5" s="39">
        <v>39965</v>
      </c>
      <c r="P5" s="39">
        <v>40330</v>
      </c>
      <c r="Q5" s="39">
        <v>40695</v>
      </c>
      <c r="R5" s="39">
        <v>41061</v>
      </c>
      <c r="S5" s="39">
        <v>41426</v>
      </c>
      <c r="T5" s="39">
        <v>41791</v>
      </c>
      <c r="U5" s="39">
        <v>42156</v>
      </c>
      <c r="V5" s="39">
        <v>42522</v>
      </c>
      <c r="W5" s="39">
        <v>42887</v>
      </c>
      <c r="X5" s="39">
        <v>43252</v>
      </c>
    </row>
    <row r="6" spans="1:27" x14ac:dyDescent="0.3">
      <c r="A6" s="3" t="s">
        <v>6</v>
      </c>
      <c r="B6" s="11">
        <v>39</v>
      </c>
      <c r="C6" s="11">
        <v>42</v>
      </c>
      <c r="D6" s="11">
        <v>42</v>
      </c>
      <c r="E6" s="11">
        <v>42</v>
      </c>
      <c r="F6" s="11">
        <v>41</v>
      </c>
      <c r="G6" s="11">
        <v>40</v>
      </c>
      <c r="H6" s="11">
        <v>37</v>
      </c>
      <c r="I6" s="11">
        <v>35</v>
      </c>
      <c r="J6" s="11">
        <v>36</v>
      </c>
      <c r="K6" s="11">
        <v>40</v>
      </c>
      <c r="L6" s="11">
        <v>45</v>
      </c>
      <c r="M6" s="27"/>
      <c r="N6" s="11">
        <v>188</v>
      </c>
      <c r="O6" s="11">
        <v>103</v>
      </c>
      <c r="P6" s="11">
        <v>84</v>
      </c>
      <c r="Q6" s="11">
        <v>83</v>
      </c>
      <c r="R6" s="11">
        <v>84</v>
      </c>
      <c r="S6" s="11">
        <v>88</v>
      </c>
      <c r="T6" s="11">
        <v>107</v>
      </c>
      <c r="U6" s="11">
        <v>132</v>
      </c>
      <c r="V6" s="11">
        <v>128</v>
      </c>
      <c r="W6" s="11">
        <v>153</v>
      </c>
      <c r="X6" s="11">
        <v>135</v>
      </c>
      <c r="Y6" s="4"/>
    </row>
    <row r="7" spans="1:27" x14ac:dyDescent="0.3">
      <c r="A7" s="3" t="s">
        <v>7</v>
      </c>
      <c r="B7" s="11">
        <v>22</v>
      </c>
      <c r="C7" s="11">
        <v>22</v>
      </c>
      <c r="D7" s="11">
        <v>20</v>
      </c>
      <c r="E7" s="11">
        <v>22</v>
      </c>
      <c r="F7" s="11">
        <v>21</v>
      </c>
      <c r="G7" s="11">
        <v>22</v>
      </c>
      <c r="H7" s="11">
        <v>18</v>
      </c>
      <c r="I7" s="11">
        <v>18</v>
      </c>
      <c r="J7" s="11">
        <v>16</v>
      </c>
      <c r="K7" s="11">
        <v>13</v>
      </c>
      <c r="L7" s="11">
        <v>13</v>
      </c>
      <c r="M7" s="27"/>
      <c r="N7" s="11">
        <v>157</v>
      </c>
      <c r="O7" s="11">
        <v>106</v>
      </c>
      <c r="P7" s="11">
        <v>105</v>
      </c>
      <c r="Q7" s="11">
        <v>106</v>
      </c>
      <c r="R7" s="11">
        <v>90</v>
      </c>
      <c r="S7" s="11">
        <v>124</v>
      </c>
      <c r="T7" s="11">
        <v>141</v>
      </c>
      <c r="U7" s="11">
        <v>155</v>
      </c>
      <c r="V7" s="11">
        <v>158</v>
      </c>
      <c r="W7" s="11">
        <v>165</v>
      </c>
      <c r="X7" s="11">
        <v>145</v>
      </c>
      <c r="Y7" s="48"/>
      <c r="Z7" s="48"/>
      <c r="AA7" s="27"/>
    </row>
    <row r="8" spans="1:27" x14ac:dyDescent="0.3">
      <c r="A8" s="3" t="s">
        <v>8</v>
      </c>
      <c r="B8" s="11">
        <v>10</v>
      </c>
      <c r="C8" s="11">
        <v>11</v>
      </c>
      <c r="D8" s="11">
        <v>10</v>
      </c>
      <c r="E8" s="11">
        <v>10</v>
      </c>
      <c r="F8" s="11">
        <v>12</v>
      </c>
      <c r="G8" s="11">
        <v>12</v>
      </c>
      <c r="H8" s="11">
        <v>13</v>
      </c>
      <c r="I8" s="11">
        <v>11</v>
      </c>
      <c r="J8" s="11">
        <v>10</v>
      </c>
      <c r="K8" s="11">
        <v>8</v>
      </c>
      <c r="L8" s="11">
        <v>9</v>
      </c>
      <c r="M8" s="27"/>
      <c r="N8" s="11">
        <v>90</v>
      </c>
      <c r="O8" s="11">
        <v>48</v>
      </c>
      <c r="P8" s="11">
        <v>52</v>
      </c>
      <c r="Q8" s="11">
        <v>57</v>
      </c>
      <c r="R8" s="11">
        <v>43</v>
      </c>
      <c r="S8" s="11">
        <v>54</v>
      </c>
      <c r="T8" s="11">
        <v>67</v>
      </c>
      <c r="U8" s="11">
        <v>86</v>
      </c>
      <c r="V8" s="11">
        <v>95</v>
      </c>
      <c r="W8" s="11">
        <v>112</v>
      </c>
      <c r="X8" s="11">
        <v>113</v>
      </c>
      <c r="Y8" s="48"/>
      <c r="Z8" s="27"/>
      <c r="AA8" s="27"/>
    </row>
    <row r="9" spans="1:27" x14ac:dyDescent="0.3">
      <c r="A9" s="3" t="s">
        <v>9</v>
      </c>
      <c r="B9" s="11">
        <v>6</v>
      </c>
      <c r="C9" s="11">
        <v>6</v>
      </c>
      <c r="D9" s="11">
        <v>6</v>
      </c>
      <c r="E9" s="11">
        <v>5</v>
      </c>
      <c r="F9" s="11">
        <v>5</v>
      </c>
      <c r="G9" s="11">
        <v>5</v>
      </c>
      <c r="H9" s="11">
        <v>6</v>
      </c>
      <c r="I9" s="11">
        <v>5</v>
      </c>
      <c r="J9" s="11">
        <v>4</v>
      </c>
      <c r="K9" s="11">
        <v>4</v>
      </c>
      <c r="L9" s="11">
        <v>5</v>
      </c>
      <c r="M9" s="27"/>
      <c r="N9" s="11">
        <v>42</v>
      </c>
      <c r="O9" s="11">
        <v>38</v>
      </c>
      <c r="P9" s="11">
        <v>25</v>
      </c>
      <c r="Q9" s="11">
        <v>36</v>
      </c>
      <c r="R9" s="11">
        <v>26</v>
      </c>
      <c r="S9" s="11">
        <v>32</v>
      </c>
      <c r="T9" s="11">
        <v>41</v>
      </c>
      <c r="U9" s="11">
        <v>41</v>
      </c>
      <c r="V9" s="11">
        <v>48</v>
      </c>
      <c r="W9" s="11">
        <v>58</v>
      </c>
      <c r="X9" s="11">
        <v>54</v>
      </c>
      <c r="Y9" s="48"/>
      <c r="Z9" s="27"/>
      <c r="AA9" s="27"/>
    </row>
    <row r="10" spans="1:27" x14ac:dyDescent="0.3">
      <c r="A10" s="3" t="s">
        <v>10</v>
      </c>
      <c r="B10" s="11">
        <v>59</v>
      </c>
      <c r="C10" s="11">
        <v>64</v>
      </c>
      <c r="D10" s="11">
        <v>65</v>
      </c>
      <c r="E10" s="11">
        <v>68</v>
      </c>
      <c r="F10" s="11">
        <v>86</v>
      </c>
      <c r="G10" s="11">
        <v>81</v>
      </c>
      <c r="H10" s="11">
        <v>67</v>
      </c>
      <c r="I10" s="11">
        <v>66</v>
      </c>
      <c r="J10" s="11">
        <v>65</v>
      </c>
      <c r="K10" s="11">
        <v>62</v>
      </c>
      <c r="L10" s="11">
        <v>62</v>
      </c>
      <c r="M10" s="27"/>
      <c r="N10" s="11">
        <v>273</v>
      </c>
      <c r="O10" s="11">
        <v>232</v>
      </c>
      <c r="P10" s="11">
        <v>252</v>
      </c>
      <c r="Q10" s="11">
        <v>309</v>
      </c>
      <c r="R10" s="11">
        <v>309</v>
      </c>
      <c r="S10" s="11">
        <v>256</v>
      </c>
      <c r="T10" s="11">
        <v>215</v>
      </c>
      <c r="U10" s="11">
        <v>164</v>
      </c>
      <c r="V10" s="11">
        <v>203</v>
      </c>
      <c r="W10" s="11">
        <v>181</v>
      </c>
      <c r="X10" s="11">
        <v>176</v>
      </c>
      <c r="Y10" s="48"/>
      <c r="Z10" s="27"/>
      <c r="AA10" s="27"/>
    </row>
    <row r="11" spans="1:27" x14ac:dyDescent="0.3">
      <c r="A11" s="3" t="s">
        <v>11</v>
      </c>
      <c r="B11" s="11">
        <v>11</v>
      </c>
      <c r="C11" s="11">
        <v>10</v>
      </c>
      <c r="D11" s="11">
        <v>8</v>
      </c>
      <c r="E11" s="11">
        <v>10</v>
      </c>
      <c r="F11" s="11">
        <v>11</v>
      </c>
      <c r="G11" s="11">
        <v>8</v>
      </c>
      <c r="H11" s="11">
        <v>8</v>
      </c>
      <c r="I11" s="11">
        <v>7</v>
      </c>
      <c r="J11" s="11">
        <v>8</v>
      </c>
      <c r="K11" s="11">
        <v>20</v>
      </c>
      <c r="L11" s="11">
        <v>20</v>
      </c>
      <c r="M11" s="27"/>
      <c r="N11" s="11">
        <v>51</v>
      </c>
      <c r="O11" s="11">
        <v>58</v>
      </c>
      <c r="P11" s="11">
        <v>47</v>
      </c>
      <c r="Q11" s="11">
        <v>47</v>
      </c>
      <c r="R11" s="11">
        <v>30</v>
      </c>
      <c r="S11" s="11">
        <v>47</v>
      </c>
      <c r="T11" s="11">
        <v>65</v>
      </c>
      <c r="U11" s="11">
        <v>81</v>
      </c>
      <c r="V11" s="11">
        <v>86</v>
      </c>
      <c r="W11" s="11">
        <v>-184</v>
      </c>
      <c r="X11" s="11">
        <v>-588</v>
      </c>
      <c r="Y11" s="48"/>
      <c r="Z11" s="27"/>
      <c r="AA11" s="27"/>
    </row>
    <row r="12" spans="1:27" x14ac:dyDescent="0.3">
      <c r="A12" s="3" t="s">
        <v>12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27"/>
      <c r="N12" s="11">
        <v>19</v>
      </c>
      <c r="O12" s="11">
        <v>13</v>
      </c>
      <c r="P12" s="11">
        <v>19</v>
      </c>
      <c r="Q12" s="11">
        <v>25</v>
      </c>
      <c r="R12" s="11">
        <v>34</v>
      </c>
      <c r="S12" s="11">
        <v>50</v>
      </c>
      <c r="T12" s="11">
        <v>48</v>
      </c>
      <c r="U12" s="11">
        <v>75</v>
      </c>
      <c r="V12" s="11">
        <v>88</v>
      </c>
      <c r="W12" s="11">
        <v>130</v>
      </c>
      <c r="X12" s="11">
        <v>136</v>
      </c>
      <c r="Y12" s="48"/>
      <c r="Z12" s="27"/>
      <c r="AA12" s="27"/>
    </row>
    <row r="13" spans="1:27" x14ac:dyDescent="0.3">
      <c r="A13" s="3" t="s">
        <v>23</v>
      </c>
      <c r="B13" s="11">
        <v>34</v>
      </c>
      <c r="C13" s="11">
        <v>45</v>
      </c>
      <c r="D13" s="11">
        <v>41</v>
      </c>
      <c r="E13" s="11">
        <v>32</v>
      </c>
      <c r="F13" s="11">
        <v>34</v>
      </c>
      <c r="G13" s="11">
        <v>30</v>
      </c>
      <c r="H13" s="11">
        <v>31</v>
      </c>
      <c r="I13" s="11">
        <v>34</v>
      </c>
      <c r="J13" s="11">
        <v>41</v>
      </c>
      <c r="K13" s="11">
        <v>40</v>
      </c>
      <c r="L13" s="11">
        <v>41</v>
      </c>
      <c r="M13" s="27"/>
      <c r="N13" s="11">
        <v>71</v>
      </c>
      <c r="O13" s="11">
        <v>76</v>
      </c>
      <c r="P13" s="11">
        <v>95</v>
      </c>
      <c r="Q13" s="11">
        <v>105</v>
      </c>
      <c r="R13" s="11">
        <v>118</v>
      </c>
      <c r="S13" s="11">
        <v>105</v>
      </c>
      <c r="T13" s="11">
        <v>113</v>
      </c>
      <c r="U13" s="11">
        <v>96</v>
      </c>
      <c r="V13" s="11">
        <v>94</v>
      </c>
      <c r="W13" s="11">
        <v>119</v>
      </c>
      <c r="X13" s="11">
        <v>106</v>
      </c>
      <c r="Y13" s="48"/>
      <c r="Z13" s="27"/>
      <c r="AA13" s="27"/>
    </row>
    <row r="14" spans="1:27" x14ac:dyDescent="0.3">
      <c r="A14" s="3" t="s">
        <v>14</v>
      </c>
      <c r="B14" s="11">
        <v>14</v>
      </c>
      <c r="C14" s="11">
        <v>10</v>
      </c>
      <c r="D14" s="11">
        <v>14</v>
      </c>
      <c r="E14" s="11">
        <v>15</v>
      </c>
      <c r="F14" s="11">
        <v>17</v>
      </c>
      <c r="G14" s="11">
        <v>18</v>
      </c>
      <c r="H14" s="11">
        <v>20</v>
      </c>
      <c r="I14" s="11">
        <v>20</v>
      </c>
      <c r="J14" s="11">
        <v>4</v>
      </c>
      <c r="K14" s="11">
        <v>2</v>
      </c>
      <c r="L14" s="11">
        <v>3</v>
      </c>
      <c r="M14" s="27"/>
      <c r="N14" s="11">
        <v>75</v>
      </c>
      <c r="O14" s="11">
        <v>102</v>
      </c>
      <c r="P14" s="11">
        <v>66</v>
      </c>
      <c r="Q14" s="11">
        <v>53</v>
      </c>
      <c r="R14" s="11">
        <v>65</v>
      </c>
      <c r="S14" s="11">
        <v>61</v>
      </c>
      <c r="T14" s="11">
        <v>64</v>
      </c>
      <c r="U14" s="11">
        <v>56</v>
      </c>
      <c r="V14" s="11">
        <v>29</v>
      </c>
      <c r="W14" s="11">
        <v>10</v>
      </c>
      <c r="X14" s="11">
        <v>16</v>
      </c>
      <c r="Y14" s="48"/>
      <c r="Z14" s="48"/>
      <c r="AA14" s="27"/>
    </row>
    <row r="15" spans="1:27" x14ac:dyDescent="0.3">
      <c r="A15" s="3" t="s">
        <v>15</v>
      </c>
      <c r="B15" s="12">
        <v>2</v>
      </c>
      <c r="C15" s="12">
        <v>1</v>
      </c>
      <c r="D15" s="12">
        <v>0</v>
      </c>
      <c r="E15" s="12">
        <v>1</v>
      </c>
      <c r="F15" s="12">
        <v>3</v>
      </c>
      <c r="G15" s="12">
        <v>4</v>
      </c>
      <c r="H15" s="12">
        <v>3</v>
      </c>
      <c r="I15" s="12">
        <v>5</v>
      </c>
      <c r="J15" s="12">
        <v>10</v>
      </c>
      <c r="K15" s="12">
        <v>14</v>
      </c>
      <c r="L15" s="12">
        <v>16</v>
      </c>
      <c r="M15" s="27"/>
      <c r="N15" s="12">
        <v>-1</v>
      </c>
      <c r="O15" s="12">
        <v>-7</v>
      </c>
      <c r="P15" s="12">
        <v>-18</v>
      </c>
      <c r="Q15" s="12">
        <v>-20</v>
      </c>
      <c r="R15" s="12">
        <v>-13</v>
      </c>
      <c r="S15" s="12">
        <v>-28</v>
      </c>
      <c r="T15" s="12">
        <v>-34</v>
      </c>
      <c r="U15" s="12">
        <v>-32</v>
      </c>
      <c r="V15" s="12">
        <v>-53</v>
      </c>
      <c r="W15" s="12">
        <v>-16</v>
      </c>
      <c r="X15" s="12">
        <v>-29</v>
      </c>
      <c r="Y15" s="48"/>
      <c r="Z15" s="27"/>
      <c r="AA15" s="27"/>
    </row>
    <row r="16" spans="1:27" x14ac:dyDescent="0.3">
      <c r="A16" s="3" t="s">
        <v>16</v>
      </c>
      <c r="B16" s="11">
        <v>197</v>
      </c>
      <c r="C16" s="11">
        <v>211</v>
      </c>
      <c r="D16" s="11">
        <v>206</v>
      </c>
      <c r="E16" s="11">
        <v>205</v>
      </c>
      <c r="F16" s="11">
        <v>230</v>
      </c>
      <c r="G16" s="11">
        <v>220</v>
      </c>
      <c r="H16" s="11">
        <v>203</v>
      </c>
      <c r="I16" s="11">
        <v>201</v>
      </c>
      <c r="J16" s="11">
        <v>194</v>
      </c>
      <c r="K16" s="11">
        <v>203</v>
      </c>
      <c r="L16" s="11">
        <v>214</v>
      </c>
      <c r="M16" s="27"/>
      <c r="N16" s="11">
        <v>965</v>
      </c>
      <c r="O16" s="11">
        <v>769</v>
      </c>
      <c r="P16" s="11">
        <v>727</v>
      </c>
      <c r="Q16" s="11">
        <v>801</v>
      </c>
      <c r="R16" s="11">
        <v>786</v>
      </c>
      <c r="S16" s="11">
        <v>789</v>
      </c>
      <c r="T16" s="11">
        <v>827</v>
      </c>
      <c r="U16" s="11">
        <v>854</v>
      </c>
      <c r="V16" s="11">
        <v>876</v>
      </c>
      <c r="W16" s="11">
        <v>728</v>
      </c>
      <c r="X16" s="11">
        <v>264</v>
      </c>
      <c r="Y16" s="27"/>
      <c r="Z16" s="27"/>
      <c r="AA16" s="27"/>
    </row>
    <row r="17" spans="1:24" x14ac:dyDescent="0.3">
      <c r="M17" s="27"/>
    </row>
    <row r="18" spans="1:24" s="27" customFormat="1" x14ac:dyDescent="0.3">
      <c r="A18" s="20" t="s">
        <v>53</v>
      </c>
      <c r="B18" s="53" t="s">
        <v>44</v>
      </c>
      <c r="C18" s="53"/>
      <c r="D18" s="53"/>
      <c r="E18" s="53"/>
      <c r="F18" s="53"/>
      <c r="G18" s="53"/>
      <c r="H18" s="53"/>
      <c r="I18" s="53"/>
      <c r="J18" s="53"/>
      <c r="K18" s="53"/>
      <c r="L18" s="47"/>
      <c r="N18" s="53" t="s">
        <v>47</v>
      </c>
      <c r="O18" s="53"/>
      <c r="P18" s="53"/>
      <c r="Q18" s="53"/>
      <c r="R18" s="53"/>
      <c r="S18" s="53"/>
      <c r="T18" s="53"/>
      <c r="U18" s="53"/>
      <c r="V18" s="53"/>
      <c r="W18" s="53"/>
      <c r="X18" s="47"/>
    </row>
    <row r="19" spans="1:24" x14ac:dyDescent="0.3">
      <c r="A19" s="2" t="s">
        <v>0</v>
      </c>
      <c r="B19" s="39">
        <v>39600</v>
      </c>
      <c r="C19" s="39">
        <v>39965</v>
      </c>
      <c r="D19" s="39">
        <v>40330</v>
      </c>
      <c r="E19" s="39">
        <v>40695</v>
      </c>
      <c r="F19" s="39">
        <v>41061</v>
      </c>
      <c r="G19" s="39">
        <v>41426</v>
      </c>
      <c r="H19" s="39">
        <v>41791</v>
      </c>
      <c r="I19" s="39">
        <v>42156</v>
      </c>
      <c r="J19" s="39">
        <v>42522</v>
      </c>
      <c r="K19" s="39">
        <v>42887</v>
      </c>
      <c r="L19" s="39">
        <v>43252</v>
      </c>
      <c r="M19" s="43"/>
      <c r="N19" s="39">
        <v>39600</v>
      </c>
      <c r="O19" s="39">
        <v>39965</v>
      </c>
      <c r="P19" s="39">
        <v>40330</v>
      </c>
      <c r="Q19" s="39">
        <v>40695</v>
      </c>
      <c r="R19" s="39">
        <v>41061</v>
      </c>
      <c r="S19" s="39">
        <v>41426</v>
      </c>
      <c r="T19" s="39">
        <v>41791</v>
      </c>
      <c r="U19" s="39">
        <v>42156</v>
      </c>
      <c r="V19" s="39">
        <v>42522</v>
      </c>
      <c r="W19" s="39">
        <v>42887</v>
      </c>
      <c r="X19" s="39">
        <v>43252</v>
      </c>
    </row>
    <row r="20" spans="1:24" x14ac:dyDescent="0.3">
      <c r="A20" s="5" t="s">
        <v>10</v>
      </c>
      <c r="M20" s="27"/>
    </row>
    <row r="21" spans="1:24" x14ac:dyDescent="0.3">
      <c r="A21" s="7" t="s">
        <v>24</v>
      </c>
      <c r="B21" s="11">
        <v>47</v>
      </c>
      <c r="C21" s="11">
        <v>52</v>
      </c>
      <c r="D21" s="11">
        <v>53</v>
      </c>
      <c r="E21" s="11">
        <v>54</v>
      </c>
      <c r="F21" s="11">
        <v>66</v>
      </c>
      <c r="G21" s="11">
        <v>63</v>
      </c>
      <c r="H21" s="11">
        <v>51</v>
      </c>
      <c r="I21" s="11">
        <v>51</v>
      </c>
      <c r="J21" s="11">
        <v>50</v>
      </c>
      <c r="K21" s="11">
        <v>48</v>
      </c>
      <c r="L21" s="11">
        <v>49</v>
      </c>
      <c r="M21" s="27"/>
      <c r="N21" s="11">
        <v>213</v>
      </c>
      <c r="O21" s="11">
        <v>176</v>
      </c>
      <c r="P21" s="11">
        <v>204</v>
      </c>
      <c r="Q21" s="11">
        <v>236</v>
      </c>
      <c r="R21" s="11">
        <v>227</v>
      </c>
      <c r="S21" s="11">
        <v>212</v>
      </c>
      <c r="T21" s="11">
        <v>165</v>
      </c>
      <c r="U21" s="11">
        <v>114</v>
      </c>
      <c r="V21" s="11">
        <v>141</v>
      </c>
      <c r="W21" s="11">
        <v>132</v>
      </c>
      <c r="X21" s="11">
        <v>125</v>
      </c>
    </row>
    <row r="22" spans="1:24" x14ac:dyDescent="0.3">
      <c r="A22" s="7" t="s">
        <v>25</v>
      </c>
      <c r="B22" s="11">
        <v>1</v>
      </c>
      <c r="C22" s="11">
        <v>1</v>
      </c>
      <c r="D22" s="11">
        <v>1</v>
      </c>
      <c r="E22" s="11">
        <v>4</v>
      </c>
      <c r="F22" s="11">
        <v>10</v>
      </c>
      <c r="G22" s="11">
        <v>9</v>
      </c>
      <c r="H22" s="11">
        <v>8</v>
      </c>
      <c r="I22" s="11">
        <v>7</v>
      </c>
      <c r="J22" s="11">
        <v>9</v>
      </c>
      <c r="K22" s="11">
        <v>8</v>
      </c>
      <c r="L22" s="11">
        <v>7</v>
      </c>
      <c r="M22" s="27"/>
      <c r="N22" s="11">
        <v>11</v>
      </c>
      <c r="O22" s="11">
        <v>7</v>
      </c>
      <c r="P22" s="11">
        <v>8</v>
      </c>
      <c r="Q22" s="11">
        <v>25</v>
      </c>
      <c r="R22" s="11">
        <v>51</v>
      </c>
      <c r="S22" s="11">
        <v>18</v>
      </c>
      <c r="T22" s="11">
        <v>23</v>
      </c>
      <c r="U22" s="11">
        <v>28</v>
      </c>
      <c r="V22" s="11">
        <v>36</v>
      </c>
      <c r="W22" s="11">
        <v>18</v>
      </c>
      <c r="X22" s="11">
        <v>20</v>
      </c>
    </row>
    <row r="23" spans="1:24" x14ac:dyDescent="0.3">
      <c r="A23" s="7" t="s">
        <v>26</v>
      </c>
      <c r="B23" s="12">
        <v>11</v>
      </c>
      <c r="C23" s="12">
        <v>11</v>
      </c>
      <c r="D23" s="12">
        <v>11</v>
      </c>
      <c r="E23" s="12">
        <v>10</v>
      </c>
      <c r="F23" s="12">
        <v>10</v>
      </c>
      <c r="G23" s="12">
        <v>9</v>
      </c>
      <c r="H23" s="12">
        <v>8</v>
      </c>
      <c r="I23" s="12">
        <v>8</v>
      </c>
      <c r="J23" s="12">
        <v>6</v>
      </c>
      <c r="K23" s="12">
        <v>6</v>
      </c>
      <c r="L23" s="12">
        <v>6</v>
      </c>
      <c r="M23" s="27"/>
      <c r="N23" s="12">
        <v>49</v>
      </c>
      <c r="O23" s="12">
        <v>49</v>
      </c>
      <c r="P23" s="12">
        <v>40</v>
      </c>
      <c r="Q23" s="12">
        <v>48</v>
      </c>
      <c r="R23" s="12">
        <v>31</v>
      </c>
      <c r="S23" s="12">
        <v>26</v>
      </c>
      <c r="T23" s="12">
        <v>27</v>
      </c>
      <c r="U23" s="12">
        <v>22</v>
      </c>
      <c r="V23" s="12">
        <v>26</v>
      </c>
      <c r="W23" s="12">
        <v>31</v>
      </c>
      <c r="X23" s="12">
        <v>31</v>
      </c>
    </row>
    <row r="24" spans="1:24" x14ac:dyDescent="0.3">
      <c r="A24" s="5" t="s">
        <v>27</v>
      </c>
      <c r="B24" s="11">
        <v>59</v>
      </c>
      <c r="C24" s="11">
        <v>64</v>
      </c>
      <c r="D24" s="11">
        <v>65</v>
      </c>
      <c r="E24" s="11">
        <v>68</v>
      </c>
      <c r="F24" s="11">
        <v>86</v>
      </c>
      <c r="G24" s="11">
        <v>81</v>
      </c>
      <c r="H24" s="11">
        <v>67</v>
      </c>
      <c r="I24" s="11">
        <v>66</v>
      </c>
      <c r="J24" s="11">
        <v>65</v>
      </c>
      <c r="K24" s="11">
        <v>62</v>
      </c>
      <c r="L24" s="11">
        <v>62</v>
      </c>
      <c r="M24" s="27"/>
      <c r="N24" s="11">
        <v>273</v>
      </c>
      <c r="O24" s="11">
        <v>232</v>
      </c>
      <c r="P24" s="11">
        <v>252</v>
      </c>
      <c r="Q24" s="11">
        <v>309</v>
      </c>
      <c r="R24" s="11">
        <v>309</v>
      </c>
      <c r="S24" s="11">
        <v>256</v>
      </c>
      <c r="T24" s="11">
        <v>215</v>
      </c>
      <c r="U24" s="11">
        <v>164</v>
      </c>
      <c r="V24" s="11">
        <v>203</v>
      </c>
      <c r="W24" s="11">
        <v>181</v>
      </c>
      <c r="X24" s="11">
        <v>176</v>
      </c>
    </row>
    <row r="25" spans="1:24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7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x14ac:dyDescent="0.3">
      <c r="A26" s="5" t="s">
        <v>12</v>
      </c>
      <c r="M26" s="27"/>
    </row>
    <row r="27" spans="1:24" x14ac:dyDescent="0.3">
      <c r="A27" s="7" t="s">
        <v>28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27"/>
      <c r="N27" s="11">
        <v>18</v>
      </c>
      <c r="O27" s="11">
        <v>12</v>
      </c>
      <c r="P27" s="11">
        <v>18</v>
      </c>
      <c r="Q27" s="11">
        <v>23</v>
      </c>
      <c r="R27" s="11">
        <v>32</v>
      </c>
      <c r="S27" s="11">
        <v>48</v>
      </c>
      <c r="T27" s="11">
        <v>48</v>
      </c>
      <c r="U27" s="11">
        <v>66</v>
      </c>
      <c r="V27" s="11">
        <v>74</v>
      </c>
      <c r="W27" s="11">
        <v>76</v>
      </c>
      <c r="X27" s="11">
        <v>85</v>
      </c>
    </row>
    <row r="28" spans="1:24" x14ac:dyDescent="0.3">
      <c r="A28" s="7" t="s">
        <v>29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7"/>
      <c r="N28" s="12">
        <v>1</v>
      </c>
      <c r="O28" s="12">
        <v>1</v>
      </c>
      <c r="P28" s="12">
        <v>1</v>
      </c>
      <c r="Q28" s="12">
        <v>2</v>
      </c>
      <c r="R28" s="12">
        <v>2</v>
      </c>
      <c r="S28" s="12">
        <v>2</v>
      </c>
      <c r="T28" s="12">
        <v>0</v>
      </c>
      <c r="U28" s="12">
        <v>9</v>
      </c>
      <c r="V28" s="12">
        <v>14</v>
      </c>
      <c r="W28" s="12">
        <v>54</v>
      </c>
      <c r="X28" s="12">
        <v>51</v>
      </c>
    </row>
    <row r="29" spans="1:24" x14ac:dyDescent="0.3">
      <c r="A29" s="5" t="s">
        <v>30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27"/>
      <c r="N29" s="11">
        <v>19</v>
      </c>
      <c r="O29" s="11">
        <v>13</v>
      </c>
      <c r="P29" s="11">
        <v>19</v>
      </c>
      <c r="Q29" s="11">
        <v>25</v>
      </c>
      <c r="R29" s="11">
        <v>34</v>
      </c>
      <c r="S29" s="11">
        <v>50</v>
      </c>
      <c r="T29" s="11">
        <v>48</v>
      </c>
      <c r="U29" s="11">
        <v>75</v>
      </c>
      <c r="V29" s="11">
        <v>88</v>
      </c>
      <c r="W29" s="11">
        <v>130</v>
      </c>
      <c r="X29" s="11">
        <v>136</v>
      </c>
    </row>
    <row r="30" spans="1:24" x14ac:dyDescent="0.3">
      <c r="M30" s="27"/>
    </row>
    <row r="31" spans="1:24" x14ac:dyDescent="0.3">
      <c r="A31" s="5" t="s">
        <v>11</v>
      </c>
      <c r="M31" s="27"/>
    </row>
    <row r="32" spans="1:24" x14ac:dyDescent="0.3">
      <c r="A32" s="7" t="s">
        <v>31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9</v>
      </c>
      <c r="L32" s="11">
        <v>10</v>
      </c>
      <c r="M32" s="27"/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48</v>
      </c>
      <c r="X32" s="11">
        <v>52</v>
      </c>
    </row>
    <row r="33" spans="1:24" x14ac:dyDescent="0.3">
      <c r="A33" s="7" t="s">
        <v>32</v>
      </c>
      <c r="B33" s="12">
        <v>11</v>
      </c>
      <c r="C33" s="12">
        <v>10</v>
      </c>
      <c r="D33" s="12">
        <v>8</v>
      </c>
      <c r="E33" s="12">
        <v>10</v>
      </c>
      <c r="F33" s="12">
        <v>11</v>
      </c>
      <c r="G33" s="12">
        <v>8</v>
      </c>
      <c r="H33" s="12">
        <v>8</v>
      </c>
      <c r="I33" s="12">
        <v>7</v>
      </c>
      <c r="J33" s="12">
        <v>8</v>
      </c>
      <c r="K33" s="12">
        <v>11</v>
      </c>
      <c r="L33" s="12">
        <v>10</v>
      </c>
      <c r="M33" s="27"/>
      <c r="N33" s="12">
        <v>51</v>
      </c>
      <c r="O33" s="12">
        <v>58</v>
      </c>
      <c r="P33" s="12">
        <v>47</v>
      </c>
      <c r="Q33" s="12">
        <v>47</v>
      </c>
      <c r="R33" s="12">
        <v>30</v>
      </c>
      <c r="S33" s="12">
        <v>47</v>
      </c>
      <c r="T33" s="12">
        <v>65</v>
      </c>
      <c r="U33" s="12">
        <v>81</v>
      </c>
      <c r="V33" s="12">
        <v>86</v>
      </c>
      <c r="W33" s="12">
        <v>-232</v>
      </c>
      <c r="X33" s="12">
        <v>-640</v>
      </c>
    </row>
    <row r="34" spans="1:24" x14ac:dyDescent="0.3">
      <c r="A34" s="5" t="s">
        <v>33</v>
      </c>
      <c r="B34" s="11">
        <v>11</v>
      </c>
      <c r="C34" s="11">
        <v>10</v>
      </c>
      <c r="D34" s="11">
        <v>8</v>
      </c>
      <c r="E34" s="11">
        <v>10</v>
      </c>
      <c r="F34" s="11">
        <v>11</v>
      </c>
      <c r="G34" s="11">
        <v>8</v>
      </c>
      <c r="H34" s="11">
        <v>8</v>
      </c>
      <c r="I34" s="11">
        <v>7</v>
      </c>
      <c r="J34" s="11">
        <v>8</v>
      </c>
      <c r="K34" s="11">
        <v>20</v>
      </c>
      <c r="L34" s="11">
        <v>20</v>
      </c>
      <c r="M34" s="27"/>
      <c r="N34" s="11">
        <v>51</v>
      </c>
      <c r="O34" s="11">
        <v>58</v>
      </c>
      <c r="P34" s="11">
        <v>47</v>
      </c>
      <c r="Q34" s="11">
        <v>47</v>
      </c>
      <c r="R34" s="11">
        <v>30</v>
      </c>
      <c r="S34" s="11">
        <v>47</v>
      </c>
      <c r="T34" s="11">
        <v>65</v>
      </c>
      <c r="U34" s="11">
        <v>81</v>
      </c>
      <c r="V34" s="11">
        <v>86</v>
      </c>
      <c r="W34" s="11">
        <v>-184</v>
      </c>
      <c r="X34" s="11">
        <v>-588</v>
      </c>
    </row>
    <row r="35" spans="1:24" x14ac:dyDescent="0.3">
      <c r="A35" s="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7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3">
      <c r="A36" s="20" t="s">
        <v>20</v>
      </c>
      <c r="B36" s="53" t="s">
        <v>44</v>
      </c>
      <c r="C36" s="53"/>
      <c r="D36" s="53"/>
      <c r="E36" s="53"/>
      <c r="F36" s="53"/>
      <c r="G36" s="53"/>
      <c r="H36" s="53"/>
      <c r="I36" s="53"/>
      <c r="J36" s="53"/>
      <c r="K36" s="53"/>
      <c r="L36" s="47"/>
      <c r="M36" s="27"/>
      <c r="N36" s="53" t="s">
        <v>47</v>
      </c>
      <c r="O36" s="53"/>
      <c r="P36" s="53"/>
      <c r="Q36" s="53"/>
      <c r="R36" s="53"/>
      <c r="S36" s="53"/>
      <c r="T36" s="53"/>
      <c r="U36" s="53"/>
      <c r="V36" s="53"/>
      <c r="W36" s="53"/>
      <c r="X36" s="47"/>
    </row>
    <row r="37" spans="1:24" x14ac:dyDescent="0.3">
      <c r="A37" s="2" t="s">
        <v>0</v>
      </c>
      <c r="B37" s="39">
        <v>39600</v>
      </c>
      <c r="C37" s="39">
        <v>39965</v>
      </c>
      <c r="D37" s="39">
        <v>40330</v>
      </c>
      <c r="E37" s="39">
        <v>40695</v>
      </c>
      <c r="F37" s="39">
        <v>41061</v>
      </c>
      <c r="G37" s="39">
        <v>41426</v>
      </c>
      <c r="H37" s="39">
        <v>41791</v>
      </c>
      <c r="I37" s="39">
        <v>42156</v>
      </c>
      <c r="J37" s="39">
        <v>42522</v>
      </c>
      <c r="K37" s="39">
        <v>42887</v>
      </c>
      <c r="L37" s="39">
        <v>43252</v>
      </c>
      <c r="M37" s="43"/>
      <c r="N37" s="39">
        <v>39600</v>
      </c>
      <c r="O37" s="39">
        <v>39965</v>
      </c>
      <c r="P37" s="39">
        <v>40330</v>
      </c>
      <c r="Q37" s="39">
        <v>40695</v>
      </c>
      <c r="R37" s="39">
        <v>41061</v>
      </c>
      <c r="S37" s="39">
        <v>41426</v>
      </c>
      <c r="T37" s="39">
        <v>41791</v>
      </c>
      <c r="U37" s="39">
        <v>42156</v>
      </c>
      <c r="V37" s="39">
        <v>42522</v>
      </c>
      <c r="W37" s="39">
        <v>42887</v>
      </c>
      <c r="X37" s="39">
        <v>43252</v>
      </c>
    </row>
    <row r="38" spans="1:24" x14ac:dyDescent="0.3">
      <c r="A38" s="3" t="s">
        <v>7</v>
      </c>
      <c r="B38" s="11">
        <v>80</v>
      </c>
      <c r="C38" s="11">
        <v>83</v>
      </c>
      <c r="D38" s="11">
        <v>88</v>
      </c>
      <c r="E38" s="11">
        <v>91</v>
      </c>
      <c r="F38" s="11">
        <v>107</v>
      </c>
      <c r="G38" s="11">
        <v>106</v>
      </c>
      <c r="H38" s="11">
        <v>99</v>
      </c>
      <c r="I38" s="11">
        <v>97</v>
      </c>
      <c r="J38" s="11">
        <v>80</v>
      </c>
      <c r="K38" s="11">
        <v>77</v>
      </c>
      <c r="L38" s="11" t="s">
        <v>60</v>
      </c>
      <c r="M38" s="27"/>
      <c r="N38" s="11">
        <v>466</v>
      </c>
      <c r="O38" s="11">
        <v>388</v>
      </c>
      <c r="P38" s="11">
        <v>312</v>
      </c>
      <c r="Q38" s="11">
        <v>323</v>
      </c>
      <c r="R38" s="11">
        <v>362</v>
      </c>
      <c r="S38" s="11">
        <v>386</v>
      </c>
      <c r="T38" s="11">
        <v>383</v>
      </c>
      <c r="U38" s="11">
        <v>356</v>
      </c>
      <c r="V38" s="11">
        <v>354</v>
      </c>
      <c r="W38" s="11">
        <v>344</v>
      </c>
      <c r="X38" s="11" t="s">
        <v>60</v>
      </c>
    </row>
    <row r="39" spans="1:24" x14ac:dyDescent="0.3">
      <c r="A39" s="3" t="s">
        <v>11</v>
      </c>
      <c r="B39" s="11">
        <v>11</v>
      </c>
      <c r="C39" s="11">
        <v>10</v>
      </c>
      <c r="D39" s="11">
        <v>8</v>
      </c>
      <c r="E39" s="11">
        <v>10</v>
      </c>
      <c r="F39" s="11">
        <v>11</v>
      </c>
      <c r="G39" s="11">
        <v>8</v>
      </c>
      <c r="H39" s="11">
        <v>8</v>
      </c>
      <c r="I39" s="11">
        <v>7</v>
      </c>
      <c r="J39" s="11">
        <v>8</v>
      </c>
      <c r="K39" s="11">
        <v>20</v>
      </c>
      <c r="L39" s="11" t="s">
        <v>60</v>
      </c>
      <c r="M39" s="27"/>
      <c r="N39" s="11">
        <v>51</v>
      </c>
      <c r="O39" s="11">
        <v>58</v>
      </c>
      <c r="P39" s="11">
        <v>47</v>
      </c>
      <c r="Q39" s="11">
        <v>47</v>
      </c>
      <c r="R39" s="11">
        <v>30</v>
      </c>
      <c r="S39" s="11">
        <v>47</v>
      </c>
      <c r="T39" s="11">
        <v>65</v>
      </c>
      <c r="U39" s="11">
        <v>81</v>
      </c>
      <c r="V39" s="11">
        <v>86</v>
      </c>
      <c r="W39" s="11">
        <v>-184</v>
      </c>
      <c r="X39" s="11" t="s">
        <v>60</v>
      </c>
    </row>
    <row r="40" spans="1:24" x14ac:dyDescent="0.3">
      <c r="A40" s="3" t="s">
        <v>21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 t="s">
        <v>60</v>
      </c>
      <c r="M40" s="27"/>
      <c r="N40" s="11">
        <v>19</v>
      </c>
      <c r="O40" s="11">
        <v>13</v>
      </c>
      <c r="P40" s="11">
        <v>18</v>
      </c>
      <c r="Q40" s="11">
        <v>24</v>
      </c>
      <c r="R40" s="11">
        <v>31</v>
      </c>
      <c r="S40" s="11">
        <v>48</v>
      </c>
      <c r="T40" s="11">
        <v>48</v>
      </c>
      <c r="U40" s="11">
        <v>66</v>
      </c>
      <c r="V40" s="11">
        <v>84</v>
      </c>
      <c r="W40" s="11">
        <v>130</v>
      </c>
      <c r="X40" s="11" t="s">
        <v>60</v>
      </c>
    </row>
    <row r="41" spans="1:24" x14ac:dyDescent="0.3">
      <c r="A41" s="3" t="s">
        <v>22</v>
      </c>
      <c r="B41" s="11">
        <v>28</v>
      </c>
      <c r="C41" s="11">
        <v>29</v>
      </c>
      <c r="D41" s="11">
        <v>28</v>
      </c>
      <c r="E41" s="11">
        <v>30</v>
      </c>
      <c r="F41" s="11">
        <v>38</v>
      </c>
      <c r="G41" s="11">
        <v>37</v>
      </c>
      <c r="H41" s="11">
        <v>35</v>
      </c>
      <c r="I41" s="11">
        <v>32</v>
      </c>
      <c r="J41" s="11">
        <v>29</v>
      </c>
      <c r="K41" s="11">
        <v>27</v>
      </c>
      <c r="L41" s="11" t="s">
        <v>60</v>
      </c>
      <c r="M41" s="27"/>
      <c r="N41" s="11">
        <v>192</v>
      </c>
      <c r="O41" s="11">
        <v>142</v>
      </c>
      <c r="P41" s="11">
        <v>125</v>
      </c>
      <c r="Q41" s="11">
        <v>169</v>
      </c>
      <c r="R41" s="11">
        <v>154</v>
      </c>
      <c r="S41" s="11">
        <v>134</v>
      </c>
      <c r="T41" s="11">
        <v>162</v>
      </c>
      <c r="U41" s="11">
        <v>180</v>
      </c>
      <c r="V41" s="11">
        <v>205</v>
      </c>
      <c r="W41" s="11">
        <v>220</v>
      </c>
      <c r="X41" s="11" t="s">
        <v>60</v>
      </c>
    </row>
    <row r="42" spans="1:24" x14ac:dyDescent="0.3">
      <c r="A42" s="3" t="s">
        <v>23</v>
      </c>
      <c r="B42" s="11">
        <v>76</v>
      </c>
      <c r="C42" s="11">
        <v>88</v>
      </c>
      <c r="D42" s="11">
        <v>82</v>
      </c>
      <c r="E42" s="11">
        <v>73</v>
      </c>
      <c r="F42" s="11">
        <v>71</v>
      </c>
      <c r="G42" s="11">
        <v>65</v>
      </c>
      <c r="H42" s="11">
        <v>58</v>
      </c>
      <c r="I42" s="11">
        <v>60</v>
      </c>
      <c r="J42" s="11">
        <v>67</v>
      </c>
      <c r="K42" s="11">
        <v>65</v>
      </c>
      <c r="L42" s="11" t="s">
        <v>60</v>
      </c>
      <c r="M42" s="27"/>
      <c r="N42" s="11">
        <v>238</v>
      </c>
      <c r="O42" s="11">
        <v>175</v>
      </c>
      <c r="P42" s="11">
        <v>243</v>
      </c>
      <c r="Q42" s="11">
        <v>258</v>
      </c>
      <c r="R42" s="11">
        <v>222</v>
      </c>
      <c r="S42" s="11">
        <v>202</v>
      </c>
      <c r="T42" s="11">
        <v>203</v>
      </c>
      <c r="U42" s="11">
        <v>203</v>
      </c>
      <c r="V42" s="11">
        <v>200</v>
      </c>
      <c r="W42" s="11">
        <v>234</v>
      </c>
      <c r="X42" s="11" t="s">
        <v>60</v>
      </c>
    </row>
    <row r="43" spans="1:24" x14ac:dyDescent="0.3">
      <c r="A43" s="3" t="s">
        <v>15</v>
      </c>
      <c r="B43" s="12">
        <v>2</v>
      </c>
      <c r="C43" s="12">
        <v>1</v>
      </c>
      <c r="D43" s="12">
        <v>0</v>
      </c>
      <c r="E43" s="12">
        <v>1</v>
      </c>
      <c r="F43" s="12">
        <v>3</v>
      </c>
      <c r="G43" s="12">
        <v>4</v>
      </c>
      <c r="H43" s="12">
        <v>3</v>
      </c>
      <c r="I43" s="12">
        <v>5</v>
      </c>
      <c r="J43" s="12">
        <v>10</v>
      </c>
      <c r="K43" s="12">
        <v>14</v>
      </c>
      <c r="L43" s="12" t="s">
        <v>60</v>
      </c>
      <c r="M43" s="27"/>
      <c r="N43" s="12">
        <v>-1</v>
      </c>
      <c r="O43" s="12">
        <v>-7</v>
      </c>
      <c r="P43" s="12">
        <v>-18</v>
      </c>
      <c r="Q43" s="12">
        <v>-20</v>
      </c>
      <c r="R43" s="12">
        <v>-13</v>
      </c>
      <c r="S43" s="12">
        <v>-28</v>
      </c>
      <c r="T43" s="12">
        <v>-34</v>
      </c>
      <c r="U43" s="12">
        <v>-32</v>
      </c>
      <c r="V43" s="12">
        <v>-53</v>
      </c>
      <c r="W43" s="12">
        <v>-16</v>
      </c>
      <c r="X43" s="12" t="s">
        <v>60</v>
      </c>
    </row>
    <row r="44" spans="1:24" x14ac:dyDescent="0.3">
      <c r="A44" s="3" t="s">
        <v>16</v>
      </c>
      <c r="B44" s="11">
        <v>197</v>
      </c>
      <c r="C44" s="11">
        <v>211</v>
      </c>
      <c r="D44" s="11">
        <v>206</v>
      </c>
      <c r="E44" s="11">
        <v>205</v>
      </c>
      <c r="F44" s="11">
        <v>230</v>
      </c>
      <c r="G44" s="11">
        <v>220</v>
      </c>
      <c r="H44" s="11">
        <v>203</v>
      </c>
      <c r="I44" s="11">
        <v>201</v>
      </c>
      <c r="J44" s="11">
        <v>194</v>
      </c>
      <c r="K44" s="11">
        <v>203</v>
      </c>
      <c r="L44" s="11" t="s">
        <v>60</v>
      </c>
      <c r="M44" s="27"/>
      <c r="N44" s="11">
        <v>965</v>
      </c>
      <c r="O44" s="11">
        <v>769</v>
      </c>
      <c r="P44" s="11">
        <v>727</v>
      </c>
      <c r="Q44" s="11">
        <v>801</v>
      </c>
      <c r="R44" s="11">
        <v>786</v>
      </c>
      <c r="S44" s="11">
        <v>789</v>
      </c>
      <c r="T44" s="11">
        <v>827</v>
      </c>
      <c r="U44" s="11">
        <v>854</v>
      </c>
      <c r="V44" s="11">
        <v>876</v>
      </c>
      <c r="W44" s="11">
        <v>728</v>
      </c>
      <c r="X44" s="11" t="s">
        <v>60</v>
      </c>
    </row>
    <row r="45" spans="1:24" x14ac:dyDescent="0.3">
      <c r="M45" s="27"/>
    </row>
    <row r="46" spans="1:24" x14ac:dyDescent="0.3">
      <c r="M46" s="27"/>
    </row>
  </sheetData>
  <mergeCells count="6">
    <mergeCell ref="B4:K4"/>
    <mergeCell ref="B18:K18"/>
    <mergeCell ref="N4:W4"/>
    <mergeCell ref="N18:W18"/>
    <mergeCell ref="B36:K36"/>
    <mergeCell ref="N36:W36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zoomScale="70" zoomScaleNormal="70" workbookViewId="0">
      <selection activeCell="B24" sqref="B24"/>
    </sheetView>
  </sheetViews>
  <sheetFormatPr defaultColWidth="9.109375" defaultRowHeight="13.8" x14ac:dyDescent="0.3"/>
  <cols>
    <col min="1" max="1" width="30" style="18" customWidth="1"/>
    <col min="2" max="12" width="9.6640625" style="18" customWidth="1"/>
    <col min="13" max="16384" width="9.109375" style="18"/>
  </cols>
  <sheetData>
    <row r="1" spans="1:12" s="29" customFormat="1" ht="18.75" customHeight="1" x14ac:dyDescent="0.35">
      <c r="A1" s="1" t="s">
        <v>54</v>
      </c>
      <c r="F1" s="21" t="s">
        <v>51</v>
      </c>
    </row>
    <row r="3" spans="1:12" x14ac:dyDescent="0.3">
      <c r="A3" s="17" t="s">
        <v>5</v>
      </c>
      <c r="B3" s="46" t="s">
        <v>55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3">
      <c r="A4" s="2" t="s">
        <v>0</v>
      </c>
      <c r="B4" s="39">
        <v>39600</v>
      </c>
      <c r="C4" s="39">
        <v>39965</v>
      </c>
      <c r="D4" s="39">
        <v>40330</v>
      </c>
      <c r="E4" s="39">
        <v>40695</v>
      </c>
      <c r="F4" s="39">
        <v>41061</v>
      </c>
      <c r="G4" s="39">
        <v>41426</v>
      </c>
      <c r="H4" s="39">
        <v>41791</v>
      </c>
      <c r="I4" s="39">
        <v>42156</v>
      </c>
      <c r="J4" s="39">
        <v>42522</v>
      </c>
      <c r="K4" s="39">
        <v>42887</v>
      </c>
      <c r="L4" s="39">
        <v>43252</v>
      </c>
    </row>
    <row r="5" spans="1:12" x14ac:dyDescent="0.3">
      <c r="A5" s="3" t="s">
        <v>6</v>
      </c>
      <c r="B5" s="11">
        <v>70</v>
      </c>
      <c r="C5" s="11">
        <v>48</v>
      </c>
      <c r="D5" s="11">
        <v>38</v>
      </c>
      <c r="E5" s="11">
        <v>32</v>
      </c>
      <c r="F5" s="11">
        <v>34</v>
      </c>
      <c r="G5" s="11">
        <v>32</v>
      </c>
      <c r="H5" s="11">
        <v>19</v>
      </c>
      <c r="I5" s="11">
        <v>45</v>
      </c>
      <c r="J5" s="11">
        <v>66</v>
      </c>
      <c r="K5" s="11">
        <v>87</v>
      </c>
      <c r="L5" s="11">
        <v>62</v>
      </c>
    </row>
    <row r="6" spans="1:12" x14ac:dyDescent="0.3">
      <c r="A6" s="3" t="s">
        <v>7</v>
      </c>
      <c r="B6" s="11">
        <v>34</v>
      </c>
      <c r="C6" s="11">
        <v>23</v>
      </c>
      <c r="D6" s="11">
        <v>15</v>
      </c>
      <c r="E6" s="11">
        <v>22</v>
      </c>
      <c r="F6" s="11">
        <v>41</v>
      </c>
      <c r="G6" s="11">
        <v>13</v>
      </c>
      <c r="H6" s="11">
        <v>26</v>
      </c>
      <c r="I6" s="11">
        <v>16</v>
      </c>
      <c r="J6" s="11">
        <v>15</v>
      </c>
      <c r="K6" s="11">
        <v>16</v>
      </c>
      <c r="L6" s="11">
        <v>19</v>
      </c>
    </row>
    <row r="7" spans="1:12" x14ac:dyDescent="0.3">
      <c r="A7" s="3" t="s">
        <v>8</v>
      </c>
      <c r="B7" s="11">
        <v>37</v>
      </c>
      <c r="C7" s="11">
        <v>22</v>
      </c>
      <c r="D7" s="11">
        <v>9</v>
      </c>
      <c r="E7" s="11">
        <v>12</v>
      </c>
      <c r="F7" s="11">
        <v>9</v>
      </c>
      <c r="G7" s="11">
        <v>11</v>
      </c>
      <c r="H7" s="11">
        <v>14</v>
      </c>
      <c r="I7" s="11">
        <v>18</v>
      </c>
      <c r="J7" s="11">
        <v>17</v>
      </c>
      <c r="K7" s="11">
        <v>16</v>
      </c>
      <c r="L7" s="11">
        <v>20</v>
      </c>
    </row>
    <row r="8" spans="1:12" x14ac:dyDescent="0.3">
      <c r="A8" s="3" t="s">
        <v>9</v>
      </c>
      <c r="B8" s="11">
        <v>6</v>
      </c>
      <c r="C8" s="11">
        <v>4</v>
      </c>
      <c r="D8" s="11">
        <v>4</v>
      </c>
      <c r="E8" s="11">
        <v>4</v>
      </c>
      <c r="F8" s="11">
        <v>5</v>
      </c>
      <c r="G8" s="11">
        <v>4</v>
      </c>
      <c r="H8" s="11">
        <v>4</v>
      </c>
      <c r="I8" s="11">
        <v>6</v>
      </c>
      <c r="J8" s="11">
        <v>12</v>
      </c>
      <c r="K8" s="11">
        <v>16</v>
      </c>
      <c r="L8" s="11">
        <v>14</v>
      </c>
    </row>
    <row r="9" spans="1:12" x14ac:dyDescent="0.3">
      <c r="A9" s="3" t="s">
        <v>10</v>
      </c>
      <c r="B9" s="11">
        <v>118</v>
      </c>
      <c r="C9" s="11">
        <v>61</v>
      </c>
      <c r="D9" s="11">
        <v>57</v>
      </c>
      <c r="E9" s="11">
        <v>102</v>
      </c>
      <c r="F9" s="11">
        <v>101</v>
      </c>
      <c r="G9" s="11">
        <v>52</v>
      </c>
      <c r="H9" s="11">
        <v>61</v>
      </c>
      <c r="I9" s="11">
        <v>79</v>
      </c>
      <c r="J9" s="11">
        <v>57</v>
      </c>
      <c r="K9" s="11">
        <v>70</v>
      </c>
      <c r="L9" s="11">
        <v>79</v>
      </c>
    </row>
    <row r="10" spans="1:12" x14ac:dyDescent="0.3">
      <c r="A10" s="3" t="s">
        <v>11</v>
      </c>
      <c r="B10" s="11">
        <v>24</v>
      </c>
      <c r="C10" s="11">
        <v>13</v>
      </c>
      <c r="D10" s="11">
        <v>8</v>
      </c>
      <c r="E10" s="11">
        <v>23</v>
      </c>
      <c r="F10" s="11">
        <v>11</v>
      </c>
      <c r="G10" s="11">
        <v>4</v>
      </c>
      <c r="H10" s="11">
        <v>9</v>
      </c>
      <c r="I10" s="11">
        <v>16</v>
      </c>
      <c r="J10" s="11">
        <v>25</v>
      </c>
      <c r="K10" s="11">
        <v>28</v>
      </c>
      <c r="L10" s="11">
        <v>33</v>
      </c>
    </row>
    <row r="11" spans="1:12" x14ac:dyDescent="0.3">
      <c r="A11" s="3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</v>
      </c>
    </row>
    <row r="12" spans="1:12" x14ac:dyDescent="0.3">
      <c r="A12" s="3" t="s">
        <v>23</v>
      </c>
      <c r="B12" s="11">
        <v>54</v>
      </c>
      <c r="C12" s="11">
        <v>95</v>
      </c>
      <c r="D12" s="11">
        <v>41</v>
      </c>
      <c r="E12" s="11">
        <v>40</v>
      </c>
      <c r="F12" s="11">
        <v>39</v>
      </c>
      <c r="G12" s="11">
        <v>91</v>
      </c>
      <c r="H12" s="11">
        <v>89</v>
      </c>
      <c r="I12" s="11">
        <v>56</v>
      </c>
      <c r="J12" s="11">
        <v>69</v>
      </c>
      <c r="K12" s="11">
        <v>62</v>
      </c>
      <c r="L12" s="11">
        <v>61</v>
      </c>
    </row>
    <row r="13" spans="1:12" x14ac:dyDescent="0.3">
      <c r="A13" s="3" t="s">
        <v>14</v>
      </c>
      <c r="B13" s="11">
        <v>33</v>
      </c>
      <c r="C13" s="11">
        <v>24</v>
      </c>
      <c r="D13" s="11">
        <v>15</v>
      </c>
      <c r="E13" s="11">
        <v>15</v>
      </c>
      <c r="F13" s="11">
        <v>14</v>
      </c>
      <c r="G13" s="11">
        <v>20</v>
      </c>
      <c r="H13" s="11">
        <v>13</v>
      </c>
      <c r="I13" s="11">
        <v>8</v>
      </c>
      <c r="J13" s="11">
        <v>2</v>
      </c>
      <c r="K13" s="11">
        <v>4</v>
      </c>
      <c r="L13" s="11">
        <v>2</v>
      </c>
    </row>
    <row r="14" spans="1:12" x14ac:dyDescent="0.3">
      <c r="A14" s="3" t="s">
        <v>15</v>
      </c>
      <c r="B14" s="12">
        <v>1</v>
      </c>
      <c r="C14" s="12">
        <v>1</v>
      </c>
      <c r="D14" s="12">
        <v>2</v>
      </c>
      <c r="E14" s="12">
        <v>2</v>
      </c>
      <c r="F14" s="12">
        <v>7</v>
      </c>
      <c r="G14" s="12">
        <v>6</v>
      </c>
      <c r="H14" s="12">
        <v>25</v>
      </c>
      <c r="I14" s="12">
        <v>34</v>
      </c>
      <c r="J14" s="12">
        <v>37</v>
      </c>
      <c r="K14" s="12">
        <v>20</v>
      </c>
      <c r="L14" s="12">
        <v>13</v>
      </c>
    </row>
    <row r="15" spans="1:12" x14ac:dyDescent="0.3">
      <c r="A15" s="3" t="s">
        <v>16</v>
      </c>
      <c r="B15" s="11">
        <v>377</v>
      </c>
      <c r="C15" s="11">
        <v>291</v>
      </c>
      <c r="D15" s="11">
        <v>189</v>
      </c>
      <c r="E15" s="11">
        <v>252</v>
      </c>
      <c r="F15" s="11">
        <v>261</v>
      </c>
      <c r="G15" s="11">
        <v>233</v>
      </c>
      <c r="H15" s="11">
        <v>260</v>
      </c>
      <c r="I15" s="11">
        <v>278</v>
      </c>
      <c r="J15" s="11">
        <v>300</v>
      </c>
      <c r="K15" s="11">
        <v>319</v>
      </c>
      <c r="L15" s="11">
        <v>304</v>
      </c>
    </row>
    <row r="17" spans="1:12" ht="15" customHeight="1" x14ac:dyDescent="0.3">
      <c r="A17" s="30"/>
    </row>
    <row r="18" spans="1:12" x14ac:dyDescent="0.3">
      <c r="A18" s="20" t="s">
        <v>53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47"/>
    </row>
    <row r="19" spans="1:12" x14ac:dyDescent="0.3">
      <c r="A19" s="2" t="s">
        <v>0</v>
      </c>
      <c r="B19" s="39">
        <v>39600</v>
      </c>
      <c r="C19" s="39">
        <v>39965</v>
      </c>
      <c r="D19" s="39">
        <v>40330</v>
      </c>
      <c r="E19" s="39">
        <v>40695</v>
      </c>
      <c r="F19" s="39">
        <v>41061</v>
      </c>
      <c r="G19" s="39">
        <v>41426</v>
      </c>
      <c r="H19" s="39">
        <v>41791</v>
      </c>
      <c r="I19" s="39">
        <v>42156</v>
      </c>
      <c r="J19" s="39">
        <v>42522</v>
      </c>
      <c r="K19" s="39">
        <v>42887</v>
      </c>
      <c r="L19" s="39">
        <v>43252</v>
      </c>
    </row>
    <row r="20" spans="1:12" x14ac:dyDescent="0.3">
      <c r="A20" s="5" t="s">
        <v>10</v>
      </c>
    </row>
    <row r="21" spans="1:12" x14ac:dyDescent="0.3">
      <c r="A21" s="7" t="s">
        <v>24</v>
      </c>
      <c r="B21" s="11">
        <v>64</v>
      </c>
      <c r="C21" s="11">
        <v>48</v>
      </c>
      <c r="D21" s="11">
        <v>54</v>
      </c>
      <c r="E21" s="11">
        <v>92</v>
      </c>
      <c r="F21" s="11">
        <v>92</v>
      </c>
      <c r="G21" s="11">
        <v>45</v>
      </c>
      <c r="H21" s="11">
        <v>54</v>
      </c>
      <c r="I21" s="11">
        <v>49</v>
      </c>
      <c r="J21" s="11">
        <v>33</v>
      </c>
      <c r="K21" s="11">
        <v>46</v>
      </c>
      <c r="L21" s="11">
        <v>61</v>
      </c>
    </row>
    <row r="22" spans="1:12" x14ac:dyDescent="0.3">
      <c r="A22" s="7" t="s">
        <v>25</v>
      </c>
      <c r="B22" s="11">
        <v>1</v>
      </c>
      <c r="C22" s="11">
        <v>1</v>
      </c>
      <c r="D22" s="11">
        <v>0</v>
      </c>
      <c r="E22" s="11">
        <v>3</v>
      </c>
      <c r="F22" s="11">
        <v>5</v>
      </c>
      <c r="G22" s="11">
        <v>5</v>
      </c>
      <c r="H22" s="11">
        <v>3</v>
      </c>
      <c r="I22" s="11">
        <v>27</v>
      </c>
      <c r="J22" s="11">
        <v>21</v>
      </c>
      <c r="K22" s="11">
        <v>17</v>
      </c>
      <c r="L22" s="11">
        <v>13</v>
      </c>
    </row>
    <row r="23" spans="1:12" x14ac:dyDescent="0.3">
      <c r="A23" s="7" t="s">
        <v>26</v>
      </c>
      <c r="B23" s="12">
        <v>53</v>
      </c>
      <c r="C23" s="12">
        <v>12</v>
      </c>
      <c r="D23" s="12">
        <v>3</v>
      </c>
      <c r="E23" s="12">
        <v>7</v>
      </c>
      <c r="F23" s="12">
        <v>5</v>
      </c>
      <c r="G23" s="12">
        <v>4</v>
      </c>
      <c r="H23" s="12">
        <v>4</v>
      </c>
      <c r="I23" s="12">
        <v>3</v>
      </c>
      <c r="J23" s="12">
        <v>3</v>
      </c>
      <c r="K23" s="12">
        <v>7</v>
      </c>
      <c r="L23" s="12">
        <v>5</v>
      </c>
    </row>
    <row r="24" spans="1:12" x14ac:dyDescent="0.3">
      <c r="A24" s="5" t="s">
        <v>27</v>
      </c>
      <c r="B24" s="11">
        <v>118</v>
      </c>
      <c r="C24" s="11">
        <v>61</v>
      </c>
      <c r="D24" s="11">
        <v>57</v>
      </c>
      <c r="E24" s="11">
        <v>102</v>
      </c>
      <c r="F24" s="11">
        <v>102</v>
      </c>
      <c r="G24" s="11">
        <v>54</v>
      </c>
      <c r="H24" s="11">
        <v>61</v>
      </c>
      <c r="I24" s="11">
        <v>79</v>
      </c>
      <c r="J24" s="11">
        <v>57</v>
      </c>
      <c r="K24" s="11">
        <v>70</v>
      </c>
      <c r="L24" s="11">
        <v>79</v>
      </c>
    </row>
    <row r="26" spans="1:12" x14ac:dyDescent="0.3">
      <c r="A26" s="5" t="s">
        <v>12</v>
      </c>
    </row>
    <row r="27" spans="1:12" x14ac:dyDescent="0.3">
      <c r="A27" s="7" t="s">
        <v>28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1:12" x14ac:dyDescent="0.3">
      <c r="A28" s="7" t="s">
        <v>29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3">
      <c r="A29" s="5" t="s">
        <v>30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1" spans="1:12" x14ac:dyDescent="0.3">
      <c r="A31" s="5" t="s">
        <v>11</v>
      </c>
    </row>
    <row r="32" spans="1:12" x14ac:dyDescent="0.3">
      <c r="A32" s="7" t="s">
        <v>31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10</v>
      </c>
      <c r="L32" s="11">
        <v>13</v>
      </c>
    </row>
    <row r="33" spans="1:12" x14ac:dyDescent="0.3">
      <c r="A33" s="7" t="s">
        <v>32</v>
      </c>
      <c r="B33" s="12">
        <v>24</v>
      </c>
      <c r="C33" s="12">
        <v>13</v>
      </c>
      <c r="D33" s="12">
        <v>8</v>
      </c>
      <c r="E33" s="12">
        <v>23</v>
      </c>
      <c r="F33" s="12">
        <v>11</v>
      </c>
      <c r="G33" s="12">
        <v>4</v>
      </c>
      <c r="H33" s="12">
        <v>9</v>
      </c>
      <c r="I33" s="12">
        <v>16</v>
      </c>
      <c r="J33" s="12">
        <v>25</v>
      </c>
      <c r="K33" s="12">
        <v>18</v>
      </c>
      <c r="L33" s="12">
        <v>20</v>
      </c>
    </row>
    <row r="34" spans="1:12" x14ac:dyDescent="0.3">
      <c r="A34" s="5" t="s">
        <v>33</v>
      </c>
      <c r="B34" s="11">
        <v>24</v>
      </c>
      <c r="C34" s="11">
        <v>13</v>
      </c>
      <c r="D34" s="11">
        <v>8</v>
      </c>
      <c r="E34" s="11">
        <v>23</v>
      </c>
      <c r="F34" s="11">
        <v>11</v>
      </c>
      <c r="G34" s="11">
        <v>4</v>
      </c>
      <c r="H34" s="11">
        <v>9</v>
      </c>
      <c r="I34" s="11">
        <v>16</v>
      </c>
      <c r="J34" s="11">
        <v>25</v>
      </c>
      <c r="K34" s="11">
        <v>28</v>
      </c>
      <c r="L34" s="11">
        <v>33</v>
      </c>
    </row>
    <row r="35" spans="1:12" x14ac:dyDescent="0.3">
      <c r="A35" s="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3">
      <c r="A36" s="20" t="s">
        <v>20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x14ac:dyDescent="0.3">
      <c r="A37" s="2" t="s">
        <v>0</v>
      </c>
      <c r="B37" s="39">
        <v>39600</v>
      </c>
      <c r="C37" s="39">
        <v>39965</v>
      </c>
      <c r="D37" s="39">
        <v>40330</v>
      </c>
      <c r="E37" s="39">
        <v>40695</v>
      </c>
      <c r="F37" s="39">
        <v>41061</v>
      </c>
      <c r="G37" s="39">
        <v>41426</v>
      </c>
      <c r="H37" s="39">
        <v>41791</v>
      </c>
      <c r="I37" s="39">
        <v>42156</v>
      </c>
      <c r="J37" s="39">
        <v>42522</v>
      </c>
      <c r="K37" s="39">
        <v>42887</v>
      </c>
      <c r="L37" s="39">
        <v>43252</v>
      </c>
    </row>
    <row r="38" spans="1:12" x14ac:dyDescent="0.3">
      <c r="A38" s="3" t="s">
        <v>7</v>
      </c>
      <c r="B38" s="11">
        <v>152</v>
      </c>
      <c r="C38" s="11">
        <v>112</v>
      </c>
      <c r="D38" s="11">
        <v>86</v>
      </c>
      <c r="E38" s="11">
        <v>88</v>
      </c>
      <c r="F38" s="11">
        <v>123</v>
      </c>
      <c r="G38" s="11">
        <v>88</v>
      </c>
      <c r="H38" s="11">
        <v>81</v>
      </c>
      <c r="I38" s="11">
        <v>96</v>
      </c>
      <c r="J38" s="11">
        <v>100</v>
      </c>
      <c r="K38" s="11">
        <v>129</v>
      </c>
      <c r="L38" s="11" t="s">
        <v>60</v>
      </c>
    </row>
    <row r="39" spans="1:12" x14ac:dyDescent="0.3">
      <c r="A39" s="3" t="s">
        <v>11</v>
      </c>
      <c r="B39" s="11">
        <v>24</v>
      </c>
      <c r="C39" s="11">
        <v>13</v>
      </c>
      <c r="D39" s="11">
        <v>8</v>
      </c>
      <c r="E39" s="11">
        <v>23</v>
      </c>
      <c r="F39" s="11">
        <v>11</v>
      </c>
      <c r="G39" s="11">
        <v>4</v>
      </c>
      <c r="H39" s="11">
        <v>9</v>
      </c>
      <c r="I39" s="11">
        <v>16</v>
      </c>
      <c r="J39" s="11">
        <v>25</v>
      </c>
      <c r="K39" s="11">
        <v>28</v>
      </c>
      <c r="L39" s="11" t="s">
        <v>60</v>
      </c>
    </row>
    <row r="40" spans="1:12" x14ac:dyDescent="0.3">
      <c r="A40" s="3" t="s">
        <v>21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 t="s">
        <v>60</v>
      </c>
    </row>
    <row r="41" spans="1:12" x14ac:dyDescent="0.3">
      <c r="A41" s="3" t="s">
        <v>22</v>
      </c>
      <c r="B41" s="11">
        <v>97</v>
      </c>
      <c r="C41" s="11">
        <v>38</v>
      </c>
      <c r="D41" s="11">
        <v>17</v>
      </c>
      <c r="E41" s="11">
        <v>27</v>
      </c>
      <c r="F41" s="11">
        <v>25</v>
      </c>
      <c r="G41" s="11">
        <v>24</v>
      </c>
      <c r="H41" s="11">
        <v>26</v>
      </c>
      <c r="I41" s="11">
        <v>55</v>
      </c>
      <c r="J41" s="11">
        <v>52</v>
      </c>
      <c r="K41" s="11">
        <v>56</v>
      </c>
      <c r="L41" s="11" t="s">
        <v>60</v>
      </c>
    </row>
    <row r="42" spans="1:12" x14ac:dyDescent="0.3">
      <c r="A42" s="3" t="s">
        <v>23</v>
      </c>
      <c r="B42" s="11">
        <v>103</v>
      </c>
      <c r="C42" s="11">
        <v>127</v>
      </c>
      <c r="D42" s="11">
        <v>76</v>
      </c>
      <c r="E42" s="11">
        <v>112</v>
      </c>
      <c r="F42" s="11">
        <v>95</v>
      </c>
      <c r="G42" s="11">
        <v>111</v>
      </c>
      <c r="H42" s="11">
        <v>119</v>
      </c>
      <c r="I42" s="11">
        <v>77</v>
      </c>
      <c r="J42" s="11">
        <v>86</v>
      </c>
      <c r="K42" s="11">
        <v>86</v>
      </c>
      <c r="L42" s="11" t="s">
        <v>60</v>
      </c>
    </row>
    <row r="43" spans="1:12" x14ac:dyDescent="0.3">
      <c r="A43" s="3" t="s">
        <v>15</v>
      </c>
      <c r="B43" s="12">
        <v>1</v>
      </c>
      <c r="C43" s="12">
        <v>1</v>
      </c>
      <c r="D43" s="12">
        <v>2</v>
      </c>
      <c r="E43" s="12">
        <v>2</v>
      </c>
      <c r="F43" s="12">
        <v>7</v>
      </c>
      <c r="G43" s="12">
        <v>6</v>
      </c>
      <c r="H43" s="12">
        <v>25</v>
      </c>
      <c r="I43" s="12">
        <v>34</v>
      </c>
      <c r="J43" s="12">
        <v>37</v>
      </c>
      <c r="K43" s="12">
        <v>20</v>
      </c>
      <c r="L43" s="12" t="s">
        <v>60</v>
      </c>
    </row>
    <row r="44" spans="1:12" x14ac:dyDescent="0.3">
      <c r="A44" s="3" t="s">
        <v>16</v>
      </c>
      <c r="B44" s="11">
        <v>377</v>
      </c>
      <c r="C44" s="11">
        <v>291</v>
      </c>
      <c r="D44" s="11">
        <v>189</v>
      </c>
      <c r="E44" s="11">
        <v>252</v>
      </c>
      <c r="F44" s="11">
        <v>261</v>
      </c>
      <c r="G44" s="11">
        <v>233</v>
      </c>
      <c r="H44" s="11">
        <v>260</v>
      </c>
      <c r="I44" s="11">
        <v>278</v>
      </c>
      <c r="J44" s="11">
        <v>300</v>
      </c>
      <c r="K44" s="11">
        <v>319</v>
      </c>
      <c r="L44" s="11" t="s">
        <v>60</v>
      </c>
    </row>
  </sheetData>
  <mergeCells count="1">
    <mergeCell ref="B18:K18"/>
  </mergeCells>
  <pageMargins left="0.70866141732283472" right="0.70866141732283472" top="0.74803149606299213" bottom="0.74803149606299213" header="0.31496062992125984" footer="0.31496062992125984"/>
  <pageSetup paperSize="8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showGridLines="0" zoomScaleNormal="100" workbookViewId="0">
      <selection activeCell="B24" sqref="B24"/>
    </sheetView>
  </sheetViews>
  <sheetFormatPr defaultColWidth="9.109375" defaultRowHeight="13.8" x14ac:dyDescent="0.3"/>
  <cols>
    <col min="1" max="1" width="30" style="18" customWidth="1"/>
    <col min="2" max="6" width="9.6640625" style="18" customWidth="1"/>
    <col min="7" max="7" width="3.6640625" style="18" customWidth="1"/>
    <col min="8" max="11" width="9.6640625" style="18" customWidth="1"/>
    <col min="12" max="12" width="3.6640625" style="18" customWidth="1"/>
    <col min="13" max="16384" width="9.109375" style="18"/>
  </cols>
  <sheetData>
    <row r="1" spans="1:15" s="29" customFormat="1" ht="18.75" customHeight="1" x14ac:dyDescent="0.35">
      <c r="A1" s="1" t="s">
        <v>54</v>
      </c>
      <c r="G1" s="21" t="s">
        <v>52</v>
      </c>
    </row>
    <row r="3" spans="1:15" x14ac:dyDescent="0.3">
      <c r="A3" s="17" t="s">
        <v>5</v>
      </c>
      <c r="B3" s="46" t="s">
        <v>57</v>
      </c>
      <c r="C3" s="46"/>
      <c r="D3" s="46"/>
      <c r="E3" s="46"/>
      <c r="F3" s="46"/>
      <c r="G3" s="46"/>
      <c r="H3" s="46" t="s">
        <v>57</v>
      </c>
      <c r="I3" s="46"/>
      <c r="J3" s="46"/>
      <c r="K3" s="46"/>
    </row>
    <row r="4" spans="1:15" x14ac:dyDescent="0.3">
      <c r="A4" s="2" t="s">
        <v>0</v>
      </c>
      <c r="B4" s="37">
        <v>41820</v>
      </c>
      <c r="C4" s="37">
        <v>42185</v>
      </c>
      <c r="D4" s="37">
        <v>42551</v>
      </c>
      <c r="E4" s="37">
        <v>42916</v>
      </c>
      <c r="F4" s="37">
        <v>43281</v>
      </c>
      <c r="H4" s="37">
        <v>42004</v>
      </c>
      <c r="I4" s="37">
        <v>42369</v>
      </c>
      <c r="J4" s="37">
        <v>42735</v>
      </c>
      <c r="K4" s="37">
        <v>43100</v>
      </c>
    </row>
    <row r="5" spans="1:15" x14ac:dyDescent="0.3">
      <c r="A5" s="3" t="s">
        <v>6</v>
      </c>
      <c r="B5" s="11">
        <v>475</v>
      </c>
      <c r="C5" s="11">
        <v>480</v>
      </c>
      <c r="D5" s="11">
        <v>499</v>
      </c>
      <c r="E5" s="11">
        <v>621</v>
      </c>
      <c r="F5" s="11">
        <v>628</v>
      </c>
      <c r="H5" s="11">
        <v>478</v>
      </c>
      <c r="I5" s="11">
        <v>482</v>
      </c>
      <c r="J5" s="11">
        <v>607</v>
      </c>
      <c r="K5" s="11">
        <v>657</v>
      </c>
    </row>
    <row r="6" spans="1:15" x14ac:dyDescent="0.3">
      <c r="A6" s="3" t="s">
        <v>7</v>
      </c>
      <c r="B6" s="11">
        <v>479</v>
      </c>
      <c r="C6" s="11">
        <v>459</v>
      </c>
      <c r="D6" s="11">
        <v>464</v>
      </c>
      <c r="E6" s="11">
        <v>489</v>
      </c>
      <c r="F6" s="11">
        <v>494</v>
      </c>
      <c r="G6" s="27"/>
      <c r="H6" s="11">
        <v>467</v>
      </c>
      <c r="I6" s="11">
        <v>455</v>
      </c>
      <c r="J6" s="11">
        <v>468</v>
      </c>
      <c r="K6" s="11">
        <v>495</v>
      </c>
      <c r="L6" s="27"/>
      <c r="M6" s="27"/>
      <c r="N6" s="27"/>
      <c r="O6" s="27"/>
    </row>
    <row r="7" spans="1:15" x14ac:dyDescent="0.3">
      <c r="A7" s="3" t="s">
        <v>8</v>
      </c>
      <c r="B7" s="11">
        <v>262</v>
      </c>
      <c r="C7" s="11">
        <v>233</v>
      </c>
      <c r="D7" s="11">
        <v>227</v>
      </c>
      <c r="E7" s="11">
        <v>256</v>
      </c>
      <c r="F7" s="11">
        <v>264</v>
      </c>
      <c r="G7" s="27"/>
      <c r="H7" s="11">
        <v>211</v>
      </c>
      <c r="I7" s="11">
        <v>232</v>
      </c>
      <c r="J7" s="11">
        <v>230</v>
      </c>
      <c r="K7" s="11">
        <v>254</v>
      </c>
      <c r="L7" s="27"/>
      <c r="M7" s="27"/>
      <c r="N7" s="27"/>
      <c r="O7" s="27"/>
    </row>
    <row r="8" spans="1:15" x14ac:dyDescent="0.3">
      <c r="A8" s="3" t="s">
        <v>9</v>
      </c>
      <c r="B8" s="11">
        <v>121</v>
      </c>
      <c r="C8" s="11">
        <v>123</v>
      </c>
      <c r="D8" s="11">
        <v>142</v>
      </c>
      <c r="E8" s="11">
        <v>184</v>
      </c>
      <c r="F8" s="11">
        <v>184</v>
      </c>
      <c r="G8" s="27"/>
      <c r="H8" s="11">
        <v>126</v>
      </c>
      <c r="I8" s="11">
        <v>127</v>
      </c>
      <c r="J8" s="11">
        <v>144</v>
      </c>
      <c r="K8" s="11">
        <v>187</v>
      </c>
      <c r="L8" s="27"/>
      <c r="M8" s="27"/>
      <c r="N8" s="27"/>
      <c r="O8" s="27"/>
    </row>
    <row r="9" spans="1:15" x14ac:dyDescent="0.3">
      <c r="A9" s="3" t="s">
        <v>10</v>
      </c>
      <c r="B9" s="11">
        <v>2118</v>
      </c>
      <c r="C9" s="11">
        <v>2190</v>
      </c>
      <c r="D9" s="11">
        <v>1960</v>
      </c>
      <c r="E9" s="11">
        <v>1778</v>
      </c>
      <c r="F9" s="11">
        <v>1804</v>
      </c>
      <c r="G9" s="27"/>
      <c r="H9" s="11">
        <v>2076</v>
      </c>
      <c r="I9" s="11">
        <v>2095</v>
      </c>
      <c r="J9" s="11">
        <v>2011</v>
      </c>
      <c r="K9" s="11">
        <v>1879</v>
      </c>
      <c r="L9" s="27"/>
      <c r="M9" s="27"/>
      <c r="N9" s="27"/>
      <c r="O9" s="27"/>
    </row>
    <row r="10" spans="1:15" x14ac:dyDescent="0.3">
      <c r="A10" s="3" t="s">
        <v>11</v>
      </c>
      <c r="B10" s="11">
        <v>-35</v>
      </c>
      <c r="C10" s="11">
        <v>-54</v>
      </c>
      <c r="D10" s="11">
        <v>-18</v>
      </c>
      <c r="E10" s="11">
        <v>174</v>
      </c>
      <c r="F10" s="11">
        <v>-238</v>
      </c>
      <c r="G10" s="27"/>
      <c r="H10" s="11">
        <v>-19</v>
      </c>
      <c r="I10" s="11">
        <v>-37</v>
      </c>
      <c r="J10" s="11">
        <v>366</v>
      </c>
      <c r="K10" s="11">
        <v>-330</v>
      </c>
      <c r="L10" s="27"/>
      <c r="M10" s="27"/>
      <c r="N10" s="27"/>
      <c r="O10" s="27"/>
    </row>
    <row r="11" spans="1:15" x14ac:dyDescent="0.3">
      <c r="A11" s="3" t="s">
        <v>12</v>
      </c>
      <c r="B11" s="11">
        <v>219</v>
      </c>
      <c r="C11" s="11">
        <v>271</v>
      </c>
      <c r="D11" s="11">
        <v>372</v>
      </c>
      <c r="E11" s="11">
        <v>547</v>
      </c>
      <c r="F11" s="11">
        <v>604</v>
      </c>
      <c r="G11" s="27"/>
      <c r="H11" s="11">
        <v>281</v>
      </c>
      <c r="I11" s="11">
        <v>354</v>
      </c>
      <c r="J11" s="11">
        <v>490</v>
      </c>
      <c r="K11" s="11">
        <v>562</v>
      </c>
      <c r="L11" s="27"/>
      <c r="M11" s="27"/>
      <c r="N11" s="27"/>
      <c r="O11" s="27"/>
    </row>
    <row r="12" spans="1:15" x14ac:dyDescent="0.3">
      <c r="A12" s="3" t="s">
        <v>23</v>
      </c>
      <c r="B12" s="11">
        <v>1005</v>
      </c>
      <c r="C12" s="11">
        <v>1255</v>
      </c>
      <c r="D12" s="11">
        <v>1152</v>
      </c>
      <c r="E12" s="11">
        <v>1174</v>
      </c>
      <c r="F12" s="11">
        <v>1244</v>
      </c>
      <c r="G12" s="27"/>
      <c r="H12" s="11">
        <v>1099</v>
      </c>
      <c r="I12" s="11">
        <v>1239</v>
      </c>
      <c r="J12" s="11">
        <v>1178</v>
      </c>
      <c r="K12" s="11">
        <v>1246</v>
      </c>
      <c r="L12" s="27"/>
      <c r="M12" s="27"/>
      <c r="N12" s="27"/>
      <c r="O12" s="27"/>
    </row>
    <row r="13" spans="1:15" x14ac:dyDescent="0.3">
      <c r="A13" s="3" t="s">
        <v>14</v>
      </c>
      <c r="B13" s="11">
        <v>293</v>
      </c>
      <c r="C13" s="11">
        <v>221</v>
      </c>
      <c r="D13" s="11">
        <v>23</v>
      </c>
      <c r="E13" s="11">
        <v>31</v>
      </c>
      <c r="F13" s="11">
        <v>27</v>
      </c>
      <c r="G13" s="27"/>
      <c r="H13" s="11">
        <v>250</v>
      </c>
      <c r="I13" s="11">
        <v>149</v>
      </c>
      <c r="J13" s="11">
        <v>22</v>
      </c>
      <c r="K13" s="11">
        <v>33</v>
      </c>
      <c r="L13" s="27"/>
      <c r="M13" s="27"/>
      <c r="N13" s="27"/>
      <c r="O13" s="27"/>
    </row>
    <row r="14" spans="1:15" x14ac:dyDescent="0.3">
      <c r="A14" s="3" t="s">
        <v>45</v>
      </c>
      <c r="B14" s="12">
        <v>-1483</v>
      </c>
      <c r="C14" s="12">
        <v>-1468</v>
      </c>
      <c r="D14" s="12">
        <v>-1108</v>
      </c>
      <c r="E14" s="12">
        <v>-1674</v>
      </c>
      <c r="F14" s="12">
        <v>-869</v>
      </c>
      <c r="G14" s="27"/>
      <c r="H14" s="12">
        <v>-1506</v>
      </c>
      <c r="I14" s="12">
        <v>-1457</v>
      </c>
      <c r="J14" s="12">
        <v>-1788</v>
      </c>
      <c r="K14" s="12">
        <v>-1688</v>
      </c>
      <c r="L14" s="27"/>
      <c r="M14" s="27"/>
      <c r="N14" s="27"/>
      <c r="O14" s="27"/>
    </row>
    <row r="15" spans="1:15" x14ac:dyDescent="0.3">
      <c r="A15" s="3" t="s">
        <v>16</v>
      </c>
      <c r="B15" s="11">
        <v>3454</v>
      </c>
      <c r="C15" s="11">
        <v>3710</v>
      </c>
      <c r="D15" s="11">
        <v>3713</v>
      </c>
      <c r="E15" s="11">
        <v>3580</v>
      </c>
      <c r="F15" s="11">
        <v>4142</v>
      </c>
      <c r="H15" s="11">
        <v>3463</v>
      </c>
      <c r="I15" s="11">
        <v>3639</v>
      </c>
      <c r="J15" s="11">
        <v>3728</v>
      </c>
      <c r="K15" s="11">
        <v>3295</v>
      </c>
    </row>
    <row r="17" spans="1:11" ht="15" customHeight="1" x14ac:dyDescent="0.3"/>
    <row r="18" spans="1:11" x14ac:dyDescent="0.3">
      <c r="A18" s="20" t="s">
        <v>53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3">
      <c r="A19" s="2" t="s">
        <v>0</v>
      </c>
      <c r="B19" s="37">
        <v>41820</v>
      </c>
      <c r="C19" s="37">
        <v>42185</v>
      </c>
      <c r="D19" s="37">
        <v>42551</v>
      </c>
      <c r="E19" s="37">
        <v>42916</v>
      </c>
      <c r="F19" s="37">
        <v>43281</v>
      </c>
      <c r="H19" s="37">
        <v>42004</v>
      </c>
      <c r="I19" s="37">
        <v>42369</v>
      </c>
      <c r="J19" s="37">
        <v>42735</v>
      </c>
      <c r="K19" s="37">
        <v>43100</v>
      </c>
    </row>
    <row r="20" spans="1:11" x14ac:dyDescent="0.3">
      <c r="A20" s="5" t="s">
        <v>10</v>
      </c>
    </row>
    <row r="21" spans="1:11" x14ac:dyDescent="0.3">
      <c r="A21" s="7" t="s">
        <v>24</v>
      </c>
      <c r="B21" s="11">
        <v>1457</v>
      </c>
      <c r="C21" s="11">
        <v>1498</v>
      </c>
      <c r="D21" s="11">
        <v>1328</v>
      </c>
      <c r="E21" s="11">
        <v>1283</v>
      </c>
      <c r="F21" s="11">
        <v>1293</v>
      </c>
      <c r="H21" s="11">
        <v>1419</v>
      </c>
      <c r="I21" s="11">
        <v>1403</v>
      </c>
      <c r="J21" s="11">
        <v>1345</v>
      </c>
      <c r="K21" s="11">
        <v>1337</v>
      </c>
    </row>
    <row r="22" spans="1:11" x14ac:dyDescent="0.3">
      <c r="A22" s="7" t="s">
        <v>25</v>
      </c>
      <c r="B22" s="11">
        <v>440</v>
      </c>
      <c r="C22" s="11">
        <v>509</v>
      </c>
      <c r="D22" s="11">
        <v>468</v>
      </c>
      <c r="E22" s="11">
        <v>335</v>
      </c>
      <c r="F22" s="11">
        <v>348</v>
      </c>
      <c r="H22" s="11">
        <v>449</v>
      </c>
      <c r="I22" s="11">
        <v>517</v>
      </c>
      <c r="J22" s="11">
        <v>493</v>
      </c>
      <c r="K22" s="11">
        <v>366</v>
      </c>
    </row>
    <row r="23" spans="1:11" x14ac:dyDescent="0.3">
      <c r="A23" s="7" t="s">
        <v>26</v>
      </c>
      <c r="B23" s="12">
        <v>221</v>
      </c>
      <c r="C23" s="12">
        <v>183</v>
      </c>
      <c r="D23" s="12">
        <v>164</v>
      </c>
      <c r="E23" s="12">
        <v>160</v>
      </c>
      <c r="F23" s="12">
        <v>163</v>
      </c>
      <c r="H23" s="12">
        <v>208</v>
      </c>
      <c r="I23" s="12">
        <v>175</v>
      </c>
      <c r="J23" s="12">
        <v>173</v>
      </c>
      <c r="K23" s="12">
        <v>176</v>
      </c>
    </row>
    <row r="24" spans="1:11" x14ac:dyDescent="0.3">
      <c r="A24" s="5" t="s">
        <v>27</v>
      </c>
      <c r="B24" s="11">
        <v>2118</v>
      </c>
      <c r="C24" s="11">
        <v>2190</v>
      </c>
      <c r="D24" s="11">
        <v>1960</v>
      </c>
      <c r="E24" s="11">
        <v>1778</v>
      </c>
      <c r="F24" s="11">
        <v>1804</v>
      </c>
      <c r="H24" s="11">
        <v>2076</v>
      </c>
      <c r="I24" s="11">
        <v>2095</v>
      </c>
      <c r="J24" s="11">
        <v>2011</v>
      </c>
      <c r="K24" s="11">
        <v>1879</v>
      </c>
    </row>
    <row r="26" spans="1:11" x14ac:dyDescent="0.3">
      <c r="A26" s="5" t="s">
        <v>12</v>
      </c>
    </row>
    <row r="27" spans="1:11" x14ac:dyDescent="0.3">
      <c r="A27" s="7" t="s">
        <v>28</v>
      </c>
      <c r="B27" s="11">
        <v>151</v>
      </c>
      <c r="C27" s="11">
        <v>211</v>
      </c>
      <c r="D27" s="11">
        <v>288</v>
      </c>
      <c r="E27" s="11">
        <v>470</v>
      </c>
      <c r="F27" s="11">
        <v>566</v>
      </c>
      <c r="H27" s="11">
        <v>209</v>
      </c>
      <c r="I27" s="11">
        <v>294</v>
      </c>
      <c r="J27" s="11">
        <v>417</v>
      </c>
      <c r="K27" s="11">
        <v>514</v>
      </c>
    </row>
    <row r="28" spans="1:11" x14ac:dyDescent="0.3">
      <c r="A28" s="7" t="s">
        <v>29</v>
      </c>
      <c r="B28" s="12">
        <v>68</v>
      </c>
      <c r="C28" s="12">
        <v>60</v>
      </c>
      <c r="D28" s="12">
        <v>84</v>
      </c>
      <c r="E28" s="12">
        <v>77</v>
      </c>
      <c r="F28" s="12">
        <v>38</v>
      </c>
      <c r="H28" s="12">
        <v>72</v>
      </c>
      <c r="I28" s="12">
        <v>60</v>
      </c>
      <c r="J28" s="12">
        <v>73</v>
      </c>
      <c r="K28" s="12">
        <v>48</v>
      </c>
    </row>
    <row r="29" spans="1:11" x14ac:dyDescent="0.3">
      <c r="A29" s="5" t="s">
        <v>30</v>
      </c>
      <c r="B29" s="11">
        <v>219</v>
      </c>
      <c r="C29" s="11">
        <v>271</v>
      </c>
      <c r="D29" s="11">
        <v>372</v>
      </c>
      <c r="E29" s="11">
        <v>547</v>
      </c>
      <c r="F29" s="11">
        <v>604</v>
      </c>
      <c r="H29" s="11">
        <v>281</v>
      </c>
      <c r="I29" s="11">
        <v>354</v>
      </c>
      <c r="J29" s="11">
        <v>490</v>
      </c>
      <c r="K29" s="11">
        <v>562</v>
      </c>
    </row>
    <row r="31" spans="1:11" x14ac:dyDescent="0.3">
      <c r="A31" s="5" t="s">
        <v>11</v>
      </c>
    </row>
    <row r="32" spans="1:11" x14ac:dyDescent="0.3">
      <c r="A32" s="7" t="s">
        <v>31</v>
      </c>
      <c r="B32" s="11">
        <v>0</v>
      </c>
      <c r="C32" s="11">
        <v>0</v>
      </c>
      <c r="D32" s="11">
        <v>0</v>
      </c>
      <c r="E32" s="11">
        <v>281</v>
      </c>
      <c r="F32" s="11">
        <v>274</v>
      </c>
      <c r="H32" s="11">
        <v>0</v>
      </c>
      <c r="I32" s="11">
        <v>0</v>
      </c>
      <c r="J32" s="11">
        <v>267</v>
      </c>
      <c r="K32" s="11">
        <v>268</v>
      </c>
    </row>
    <row r="33" spans="1:20" x14ac:dyDescent="0.3">
      <c r="A33" s="7" t="s">
        <v>32</v>
      </c>
      <c r="B33" s="12">
        <v>-35</v>
      </c>
      <c r="C33" s="12">
        <v>-54</v>
      </c>
      <c r="D33" s="12">
        <v>-18</v>
      </c>
      <c r="E33" s="12">
        <v>-107</v>
      </c>
      <c r="F33" s="12">
        <v>-512</v>
      </c>
      <c r="H33" s="12">
        <v>-19</v>
      </c>
      <c r="I33" s="12">
        <v>-37</v>
      </c>
      <c r="J33" s="12">
        <v>99</v>
      </c>
      <c r="K33" s="12">
        <v>-598</v>
      </c>
    </row>
    <row r="34" spans="1:20" x14ac:dyDescent="0.3">
      <c r="A34" s="5" t="s">
        <v>33</v>
      </c>
      <c r="B34" s="11">
        <v>-35</v>
      </c>
      <c r="C34" s="11">
        <v>-54</v>
      </c>
      <c r="D34" s="11">
        <v>-18</v>
      </c>
      <c r="E34" s="11">
        <v>174</v>
      </c>
      <c r="F34" s="11">
        <v>-238</v>
      </c>
      <c r="H34" s="11">
        <v>-19</v>
      </c>
      <c r="I34" s="11">
        <v>-37</v>
      </c>
      <c r="J34" s="11">
        <v>366</v>
      </c>
      <c r="K34" s="11">
        <v>-330</v>
      </c>
    </row>
    <row r="35" spans="1:20" x14ac:dyDescent="0.3">
      <c r="A35" s="5"/>
      <c r="B35" s="11"/>
      <c r="C35" s="11"/>
      <c r="D35" s="11"/>
      <c r="E35" s="11"/>
      <c r="F35" s="11"/>
      <c r="H35" s="11"/>
      <c r="I35" s="11"/>
      <c r="J35" s="11"/>
      <c r="K35" s="11"/>
    </row>
    <row r="36" spans="1:20" x14ac:dyDescent="0.3">
      <c r="A36" s="20" t="s">
        <v>20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</row>
    <row r="37" spans="1:20" x14ac:dyDescent="0.3">
      <c r="A37" s="2" t="s">
        <v>0</v>
      </c>
      <c r="B37" s="37">
        <v>41820</v>
      </c>
      <c r="C37" s="37">
        <v>42185</v>
      </c>
      <c r="D37" s="37">
        <v>42551</v>
      </c>
      <c r="E37" s="37">
        <v>42916</v>
      </c>
      <c r="F37" s="37">
        <v>43281</v>
      </c>
      <c r="H37" s="37">
        <v>42004</v>
      </c>
      <c r="I37" s="37">
        <v>42369</v>
      </c>
      <c r="J37" s="37">
        <v>42735</v>
      </c>
      <c r="K37" s="37">
        <v>43100</v>
      </c>
    </row>
    <row r="38" spans="1:20" x14ac:dyDescent="0.3">
      <c r="A38" s="3" t="s">
        <v>7</v>
      </c>
      <c r="B38" s="11">
        <v>1935</v>
      </c>
      <c r="C38" s="11">
        <v>1877</v>
      </c>
      <c r="D38" s="11">
        <v>1581</v>
      </c>
      <c r="E38" s="11">
        <v>1666</v>
      </c>
      <c r="F38" s="11" t="s">
        <v>60</v>
      </c>
      <c r="H38" s="11">
        <v>1880</v>
      </c>
      <c r="I38" s="11">
        <v>1748</v>
      </c>
      <c r="J38" s="11">
        <v>1686</v>
      </c>
      <c r="K38" s="11">
        <v>1713</v>
      </c>
      <c r="M38" s="32"/>
      <c r="N38" s="32"/>
      <c r="O38" s="32"/>
      <c r="P38" s="32"/>
      <c r="Q38" s="32"/>
      <c r="R38" s="32"/>
      <c r="S38" s="32"/>
      <c r="T38" s="32"/>
    </row>
    <row r="39" spans="1:20" x14ac:dyDescent="0.3">
      <c r="A39" s="3" t="s">
        <v>11</v>
      </c>
      <c r="B39" s="11">
        <v>-35</v>
      </c>
      <c r="C39" s="11">
        <v>-54</v>
      </c>
      <c r="D39" s="11">
        <v>-18</v>
      </c>
      <c r="E39" s="11">
        <v>174</v>
      </c>
      <c r="F39" s="11" t="s">
        <v>60</v>
      </c>
      <c r="H39" s="11">
        <v>-19</v>
      </c>
      <c r="I39" s="11">
        <v>-37</v>
      </c>
      <c r="J39" s="11">
        <v>366</v>
      </c>
      <c r="K39" s="11">
        <v>-330</v>
      </c>
      <c r="M39" s="32"/>
      <c r="N39" s="32"/>
      <c r="O39" s="32"/>
      <c r="P39" s="32"/>
      <c r="Q39" s="32"/>
      <c r="R39" s="32"/>
      <c r="S39" s="32"/>
      <c r="T39" s="32"/>
    </row>
    <row r="40" spans="1:20" x14ac:dyDescent="0.3">
      <c r="A40" s="3" t="s">
        <v>21</v>
      </c>
      <c r="B40" s="11">
        <v>151</v>
      </c>
      <c r="C40" s="11">
        <v>211</v>
      </c>
      <c r="D40" s="11">
        <v>355</v>
      </c>
      <c r="E40" s="11">
        <v>541</v>
      </c>
      <c r="F40" s="11" t="s">
        <v>60</v>
      </c>
      <c r="H40" s="11">
        <v>209</v>
      </c>
      <c r="I40" s="11">
        <v>295</v>
      </c>
      <c r="J40" s="11">
        <v>477</v>
      </c>
      <c r="K40" s="11">
        <v>562</v>
      </c>
      <c r="M40" s="32"/>
      <c r="N40" s="32"/>
      <c r="O40" s="32"/>
      <c r="P40" s="32"/>
      <c r="Q40" s="32"/>
      <c r="R40" s="32"/>
      <c r="S40" s="32"/>
      <c r="T40" s="32"/>
    </row>
    <row r="41" spans="1:20" x14ac:dyDescent="0.3">
      <c r="A41" s="3" t="s">
        <v>22</v>
      </c>
      <c r="B41" s="11">
        <v>1062</v>
      </c>
      <c r="C41" s="11">
        <v>1046</v>
      </c>
      <c r="D41" s="11">
        <v>1001</v>
      </c>
      <c r="E41" s="11">
        <v>935</v>
      </c>
      <c r="F41" s="11" t="s">
        <v>60</v>
      </c>
      <c r="H41" s="11">
        <v>991</v>
      </c>
      <c r="I41" s="11">
        <v>1049</v>
      </c>
      <c r="J41" s="11">
        <v>1039</v>
      </c>
      <c r="K41" s="11">
        <v>983</v>
      </c>
      <c r="M41" s="32"/>
      <c r="N41" s="32"/>
      <c r="O41" s="32"/>
      <c r="P41" s="32"/>
      <c r="Q41" s="32"/>
      <c r="R41" s="32"/>
      <c r="S41" s="32"/>
      <c r="T41" s="32"/>
    </row>
    <row r="42" spans="1:20" x14ac:dyDescent="0.3">
      <c r="A42" s="3" t="s">
        <v>23</v>
      </c>
      <c r="B42" s="11">
        <v>1824</v>
      </c>
      <c r="C42" s="11">
        <v>2098</v>
      </c>
      <c r="D42" s="11">
        <v>1902</v>
      </c>
      <c r="E42" s="11">
        <v>1938</v>
      </c>
      <c r="F42" s="11" t="s">
        <v>60</v>
      </c>
      <c r="H42" s="11">
        <v>1908</v>
      </c>
      <c r="I42" s="11">
        <v>2041</v>
      </c>
      <c r="J42" s="11">
        <v>1948</v>
      </c>
      <c r="K42" s="11">
        <v>2055</v>
      </c>
      <c r="M42" s="32"/>
      <c r="N42" s="32"/>
      <c r="O42" s="32"/>
      <c r="P42" s="32"/>
      <c r="Q42" s="32"/>
      <c r="R42" s="32"/>
      <c r="S42" s="32"/>
      <c r="T42" s="32"/>
    </row>
    <row r="43" spans="1:20" x14ac:dyDescent="0.3">
      <c r="A43" s="3" t="s">
        <v>45</v>
      </c>
      <c r="B43" s="12">
        <v>-1483</v>
      </c>
      <c r="C43" s="12">
        <v>-1468</v>
      </c>
      <c r="D43" s="12">
        <v>-1108</v>
      </c>
      <c r="E43" s="12">
        <v>-1674</v>
      </c>
      <c r="F43" s="12" t="s">
        <v>60</v>
      </c>
      <c r="H43" s="12">
        <v>-1506</v>
      </c>
      <c r="I43" s="12">
        <v>-1457</v>
      </c>
      <c r="J43" s="12">
        <v>-1788</v>
      </c>
      <c r="K43" s="12">
        <v>-1688</v>
      </c>
      <c r="M43" s="32"/>
      <c r="N43" s="32"/>
      <c r="O43" s="32"/>
      <c r="P43" s="32"/>
      <c r="Q43" s="32"/>
      <c r="R43" s="32"/>
      <c r="S43" s="32"/>
      <c r="T43" s="32"/>
    </row>
    <row r="44" spans="1:20" x14ac:dyDescent="0.3">
      <c r="A44" s="3" t="s">
        <v>16</v>
      </c>
      <c r="B44" s="11">
        <v>3454</v>
      </c>
      <c r="C44" s="11">
        <v>3710</v>
      </c>
      <c r="D44" s="11">
        <v>3713</v>
      </c>
      <c r="E44" s="11">
        <v>3580</v>
      </c>
      <c r="F44" s="11" t="s">
        <v>60</v>
      </c>
      <c r="H44" s="11">
        <v>3463</v>
      </c>
      <c r="I44" s="11">
        <v>3639</v>
      </c>
      <c r="J44" s="11">
        <v>3728</v>
      </c>
      <c r="K44" s="11">
        <v>3295</v>
      </c>
      <c r="M44" s="32"/>
      <c r="N44" s="32"/>
      <c r="O44" s="32"/>
      <c r="P44" s="32"/>
      <c r="Q44" s="32"/>
      <c r="R44" s="32"/>
      <c r="S44" s="32"/>
      <c r="T44" s="32"/>
    </row>
    <row r="45" spans="1:20" x14ac:dyDescent="0.3">
      <c r="A45" s="14"/>
      <c r="M45" s="32"/>
      <c r="N45" s="32"/>
      <c r="O45" s="32"/>
      <c r="P45" s="32"/>
      <c r="Q45" s="32"/>
      <c r="R45" s="32"/>
      <c r="S45" s="32"/>
      <c r="T45" s="32"/>
    </row>
    <row r="46" spans="1:20" x14ac:dyDescent="0.3">
      <c r="M46" s="32"/>
      <c r="N46" s="32"/>
      <c r="O46" s="32"/>
      <c r="P46" s="32"/>
      <c r="Q46" s="32"/>
      <c r="R46" s="32"/>
      <c r="S46" s="32"/>
      <c r="T46" s="32"/>
    </row>
    <row r="47" spans="1:20" x14ac:dyDescent="0.3">
      <c r="A47" s="17" t="s">
        <v>43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M47" s="32"/>
      <c r="N47" s="32"/>
      <c r="O47" s="32"/>
      <c r="P47" s="32"/>
      <c r="Q47" s="32"/>
      <c r="R47" s="32"/>
      <c r="S47" s="32"/>
      <c r="T47" s="32"/>
    </row>
    <row r="48" spans="1:20" x14ac:dyDescent="0.3">
      <c r="A48" s="6" t="s">
        <v>58</v>
      </c>
      <c r="B48" s="37">
        <v>41820</v>
      </c>
      <c r="C48" s="37">
        <v>42185</v>
      </c>
      <c r="D48" s="37">
        <v>42551</v>
      </c>
      <c r="E48" s="37">
        <v>42916</v>
      </c>
      <c r="F48" s="37">
        <v>43281</v>
      </c>
      <c r="H48" s="37">
        <v>42004</v>
      </c>
      <c r="I48" s="37">
        <v>42369</v>
      </c>
      <c r="J48" s="37">
        <v>42735</v>
      </c>
      <c r="K48" s="37">
        <v>43100</v>
      </c>
      <c r="M48" s="33"/>
      <c r="N48" s="32"/>
      <c r="O48" s="32"/>
      <c r="P48" s="32"/>
      <c r="Q48" s="32"/>
      <c r="R48" s="32"/>
      <c r="S48" s="32"/>
      <c r="T48" s="32"/>
    </row>
    <row r="49" spans="1:20" x14ac:dyDescent="0.3">
      <c r="A49" s="5" t="s">
        <v>35</v>
      </c>
      <c r="B49" s="27">
        <v>0.93159999999999998</v>
      </c>
      <c r="C49" s="35">
        <v>0.89200000000000002</v>
      </c>
      <c r="D49" s="35">
        <v>0.95599999999999996</v>
      </c>
      <c r="E49" s="27">
        <v>0.95040000000000002</v>
      </c>
      <c r="F49" s="27">
        <v>0.91949999999999998</v>
      </c>
      <c r="G49" s="27"/>
      <c r="H49" s="27">
        <v>0.95650000000000002</v>
      </c>
      <c r="I49" s="27">
        <v>0.93859999999999999</v>
      </c>
      <c r="J49" s="27">
        <v>0.96489999999999998</v>
      </c>
      <c r="K49" s="27">
        <v>0.9093</v>
      </c>
      <c r="L49" s="27"/>
      <c r="M49" s="33"/>
      <c r="N49" s="32"/>
      <c r="O49" s="32"/>
      <c r="P49" s="32"/>
      <c r="Q49" s="32"/>
      <c r="R49" s="32"/>
      <c r="S49" s="32"/>
      <c r="T49" s="32"/>
    </row>
    <row r="50" spans="1:20" x14ac:dyDescent="0.3">
      <c r="A50" s="5" t="s">
        <v>36</v>
      </c>
      <c r="B50" s="27">
        <v>0.87760000000000005</v>
      </c>
      <c r="C50" s="27">
        <v>0.68520000000000003</v>
      </c>
      <c r="D50" s="27">
        <v>0.71189999999999998</v>
      </c>
      <c r="E50" s="27">
        <v>0.73019999999999996</v>
      </c>
      <c r="F50" s="35">
        <v>0.67600000000000005</v>
      </c>
      <c r="G50" s="27"/>
      <c r="H50" s="27">
        <v>0.7823</v>
      </c>
      <c r="I50" s="27">
        <v>0.68389999999999995</v>
      </c>
      <c r="J50" s="27">
        <v>0.69540000000000002</v>
      </c>
      <c r="K50" s="27">
        <v>0.70879999999999999</v>
      </c>
      <c r="L50" s="27"/>
      <c r="M50" s="33"/>
      <c r="N50" s="32"/>
      <c r="O50" s="32"/>
      <c r="P50" s="32"/>
      <c r="Q50" s="32"/>
      <c r="R50" s="32"/>
      <c r="S50" s="32"/>
      <c r="T50" s="32"/>
    </row>
    <row r="51" spans="1:20" x14ac:dyDescent="0.3">
      <c r="A51" s="2"/>
      <c r="B51" s="27"/>
      <c r="C51" s="27"/>
      <c r="D51" s="27"/>
      <c r="E51" s="27"/>
      <c r="F51" s="27"/>
      <c r="G51" s="27"/>
      <c r="H51" s="3"/>
      <c r="I51" s="3"/>
      <c r="J51" s="3"/>
      <c r="K51" s="3"/>
      <c r="L51" s="27"/>
      <c r="M51" s="33"/>
      <c r="N51" s="32"/>
      <c r="O51" s="32"/>
      <c r="P51" s="32"/>
      <c r="Q51" s="32"/>
      <c r="R51" s="32"/>
      <c r="S51" s="32"/>
      <c r="T51" s="32"/>
    </row>
    <row r="52" spans="1:20" x14ac:dyDescent="0.3">
      <c r="A52" s="19" t="s">
        <v>40</v>
      </c>
      <c r="B52" s="38">
        <v>41820</v>
      </c>
      <c r="C52" s="38">
        <v>42185</v>
      </c>
      <c r="D52" s="38">
        <v>42551</v>
      </c>
      <c r="E52" s="38">
        <v>42916</v>
      </c>
      <c r="F52" s="38">
        <v>43281</v>
      </c>
      <c r="H52" s="38">
        <v>42004</v>
      </c>
      <c r="I52" s="38">
        <v>42369</v>
      </c>
      <c r="J52" s="38">
        <v>42735</v>
      </c>
      <c r="K52" s="38">
        <v>43100</v>
      </c>
      <c r="M52" s="32"/>
      <c r="N52" s="32"/>
      <c r="O52" s="32"/>
      <c r="P52" s="32"/>
      <c r="Q52" s="32"/>
      <c r="R52" s="32"/>
      <c r="S52" s="32"/>
      <c r="T52" s="32"/>
    </row>
    <row r="53" spans="1:20" x14ac:dyDescent="0.3">
      <c r="A53" s="3" t="s">
        <v>10</v>
      </c>
      <c r="B53" s="11"/>
      <c r="C53" s="11"/>
      <c r="D53" s="11"/>
      <c r="E53" s="11"/>
      <c r="F53" s="11"/>
      <c r="H53" s="11"/>
      <c r="I53" s="11"/>
      <c r="J53" s="11"/>
      <c r="K53" s="11"/>
    </row>
    <row r="54" spans="1:20" x14ac:dyDescent="0.3">
      <c r="A54" s="7" t="s">
        <v>41</v>
      </c>
      <c r="B54" s="11">
        <v>1970</v>
      </c>
      <c r="C54" s="11">
        <v>1950</v>
      </c>
      <c r="D54" s="11">
        <v>1870</v>
      </c>
      <c r="E54" s="11">
        <v>1687</v>
      </c>
      <c r="F54" s="11">
        <v>1657</v>
      </c>
      <c r="G54" s="11"/>
      <c r="H54" s="11">
        <v>1983</v>
      </c>
      <c r="I54" s="11">
        <v>1962</v>
      </c>
      <c r="J54" s="11">
        <v>1938</v>
      </c>
      <c r="K54" s="11">
        <v>1707</v>
      </c>
    </row>
    <row r="55" spans="1:20" x14ac:dyDescent="0.3">
      <c r="A55" s="7" t="s">
        <v>42</v>
      </c>
      <c r="B55" s="11">
        <v>1</v>
      </c>
      <c r="C55" s="11">
        <v>1</v>
      </c>
      <c r="D55" s="11">
        <v>1</v>
      </c>
      <c r="E55" s="11">
        <v>1</v>
      </c>
      <c r="F55" s="11">
        <v>1</v>
      </c>
      <c r="G55" s="11"/>
      <c r="H55" s="11">
        <v>1</v>
      </c>
      <c r="I55" s="11">
        <v>2</v>
      </c>
      <c r="J55" s="11">
        <v>1</v>
      </c>
      <c r="K55" s="11">
        <v>1</v>
      </c>
    </row>
    <row r="56" spans="1:20" x14ac:dyDescent="0.3">
      <c r="A56" s="3" t="s">
        <v>13</v>
      </c>
      <c r="B56" s="11"/>
      <c r="C56" s="11"/>
      <c r="D56" s="11"/>
      <c r="E56" s="11"/>
      <c r="F56" s="11"/>
      <c r="H56" s="11"/>
      <c r="I56" s="11"/>
      <c r="J56" s="11"/>
      <c r="K56" s="11"/>
    </row>
    <row r="57" spans="1:20" x14ac:dyDescent="0.3">
      <c r="A57" s="7" t="s">
        <v>41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/>
      <c r="H57" s="11">
        <v>0</v>
      </c>
      <c r="I57" s="11">
        <v>0</v>
      </c>
      <c r="J57" s="11">
        <v>0</v>
      </c>
      <c r="K57" s="11">
        <v>0</v>
      </c>
      <c r="L57" s="11"/>
    </row>
    <row r="58" spans="1:20" x14ac:dyDescent="0.3">
      <c r="A58" s="7" t="s">
        <v>42</v>
      </c>
      <c r="B58" s="11">
        <v>838</v>
      </c>
      <c r="C58" s="11">
        <v>820</v>
      </c>
      <c r="D58" s="11">
        <v>779</v>
      </c>
      <c r="E58" s="11">
        <v>819</v>
      </c>
      <c r="F58" s="11">
        <v>839</v>
      </c>
      <c r="G58" s="11"/>
      <c r="H58" s="11">
        <v>818</v>
      </c>
      <c r="I58" s="11">
        <v>808</v>
      </c>
      <c r="J58" s="11">
        <v>780</v>
      </c>
      <c r="K58" s="11">
        <v>846</v>
      </c>
    </row>
    <row r="59" spans="1:20" x14ac:dyDescent="0.3">
      <c r="B59" s="11"/>
      <c r="C59" s="11"/>
      <c r="D59" s="11"/>
      <c r="E59" s="11"/>
      <c r="F59" s="11"/>
      <c r="H59" s="11"/>
      <c r="I59" s="11"/>
      <c r="J59" s="11"/>
      <c r="K59" s="11"/>
      <c r="M59" s="32"/>
      <c r="N59" s="32"/>
      <c r="O59" s="32"/>
      <c r="P59" s="32"/>
      <c r="Q59" s="32"/>
      <c r="R59" s="32"/>
      <c r="S59" s="32"/>
      <c r="T59" s="32"/>
    </row>
    <row r="60" spans="1:20" x14ac:dyDescent="0.3">
      <c r="F60" s="51"/>
      <c r="M60" s="32"/>
      <c r="N60" s="32"/>
      <c r="O60" s="32"/>
      <c r="P60" s="32"/>
      <c r="Q60" s="32"/>
      <c r="R60" s="32"/>
      <c r="S60" s="32"/>
      <c r="T60" s="32"/>
    </row>
    <row r="61" spans="1:20" x14ac:dyDescent="0.3">
      <c r="B61" s="34"/>
      <c r="C61" s="34"/>
      <c r="D61" s="34"/>
      <c r="E61" s="34"/>
      <c r="F61" s="34"/>
      <c r="G61" s="34"/>
      <c r="H61" s="34"/>
      <c r="I61" s="34"/>
      <c r="J61" s="34"/>
      <c r="K61" s="34"/>
      <c r="M61" s="32"/>
      <c r="N61" s="32"/>
      <c r="O61" s="32"/>
      <c r="P61" s="32"/>
      <c r="Q61" s="32"/>
      <c r="R61" s="32"/>
      <c r="S61" s="32"/>
      <c r="T61" s="32"/>
    </row>
    <row r="62" spans="1:20" x14ac:dyDescent="0.3">
      <c r="B62" s="34"/>
      <c r="C62" s="34"/>
      <c r="D62" s="34"/>
      <c r="E62" s="34"/>
      <c r="F62" s="34"/>
      <c r="G62" s="34"/>
      <c r="H62" s="34"/>
      <c r="I62" s="34"/>
      <c r="J62" s="34"/>
      <c r="K62" s="34"/>
      <c r="M62" s="32"/>
      <c r="N62" s="32"/>
      <c r="O62" s="32"/>
      <c r="P62" s="32"/>
      <c r="Q62" s="32"/>
      <c r="R62" s="32"/>
      <c r="S62" s="32"/>
      <c r="T62" s="32"/>
    </row>
    <row r="63" spans="1:20" x14ac:dyDescent="0.3">
      <c r="B63" s="34"/>
      <c r="C63" s="34"/>
      <c r="D63" s="34"/>
      <c r="E63" s="34"/>
      <c r="F63" s="34"/>
      <c r="G63" s="34"/>
      <c r="H63" s="34"/>
      <c r="I63" s="34"/>
      <c r="J63" s="34"/>
      <c r="K63" s="34"/>
      <c r="M63" s="32"/>
      <c r="N63" s="32"/>
      <c r="O63" s="32"/>
      <c r="P63" s="32"/>
      <c r="Q63" s="32"/>
      <c r="R63" s="32"/>
      <c r="S63" s="32"/>
      <c r="T63" s="32"/>
    </row>
    <row r="64" spans="1:20" x14ac:dyDescent="0.3">
      <c r="B64" s="34"/>
      <c r="C64" s="34"/>
      <c r="D64" s="34"/>
      <c r="E64" s="34"/>
      <c r="F64" s="34"/>
      <c r="G64" s="34"/>
      <c r="H64" s="34"/>
      <c r="I64" s="34"/>
      <c r="J64" s="34"/>
      <c r="K64" s="34"/>
      <c r="M64" s="32"/>
      <c r="N64" s="32"/>
      <c r="O64" s="32"/>
      <c r="P64" s="32"/>
      <c r="Q64" s="32"/>
      <c r="R64" s="32"/>
      <c r="S64" s="32"/>
      <c r="T64" s="32"/>
    </row>
    <row r="65" spans="2:20" x14ac:dyDescent="0.3">
      <c r="B65" s="34"/>
      <c r="C65" s="34"/>
      <c r="D65" s="34"/>
      <c r="E65" s="34"/>
      <c r="F65" s="34"/>
      <c r="G65" s="34"/>
      <c r="H65" s="34"/>
      <c r="I65" s="34"/>
      <c r="J65" s="34"/>
      <c r="K65" s="34"/>
      <c r="M65" s="32"/>
      <c r="N65" s="32"/>
      <c r="O65" s="32"/>
      <c r="P65" s="32"/>
      <c r="Q65" s="32"/>
      <c r="R65" s="32"/>
      <c r="S65" s="32"/>
      <c r="T65" s="32"/>
    </row>
    <row r="66" spans="2:20" x14ac:dyDescent="0.3">
      <c r="M66" s="32"/>
      <c r="N66" s="32"/>
      <c r="O66" s="32"/>
      <c r="P66" s="32"/>
      <c r="Q66" s="32"/>
      <c r="R66" s="32"/>
      <c r="S66" s="32"/>
      <c r="T66" s="32"/>
    </row>
    <row r="67" spans="2:20" x14ac:dyDescent="0.3">
      <c r="M67" s="32"/>
      <c r="N67" s="32"/>
      <c r="O67" s="32"/>
      <c r="P67" s="32"/>
      <c r="Q67" s="32"/>
      <c r="R67" s="32"/>
      <c r="S67" s="32"/>
      <c r="T67" s="32"/>
    </row>
    <row r="68" spans="2:20" x14ac:dyDescent="0.3">
      <c r="M68" s="32"/>
      <c r="N68" s="32"/>
      <c r="O68" s="32"/>
      <c r="P68" s="32"/>
      <c r="Q68" s="32"/>
      <c r="R68" s="32"/>
      <c r="S68" s="32"/>
      <c r="T68" s="32"/>
    </row>
    <row r="69" spans="2:20" x14ac:dyDescent="0.3">
      <c r="M69" s="32"/>
      <c r="N69" s="32"/>
      <c r="O69" s="32"/>
      <c r="P69" s="32"/>
      <c r="Q69" s="32"/>
      <c r="R69" s="32"/>
      <c r="S69" s="32"/>
      <c r="T69" s="32"/>
    </row>
    <row r="70" spans="2:20" x14ac:dyDescent="0.3">
      <c r="M70" s="32"/>
      <c r="N70" s="32"/>
      <c r="O70" s="32"/>
      <c r="P70" s="32"/>
      <c r="Q70" s="32"/>
      <c r="R70" s="32"/>
      <c r="S70" s="32"/>
      <c r="T70" s="32"/>
    </row>
    <row r="71" spans="2:20" x14ac:dyDescent="0.3">
      <c r="M71" s="32"/>
      <c r="N71" s="32"/>
      <c r="O71" s="32"/>
      <c r="P71" s="32"/>
      <c r="Q71" s="32"/>
      <c r="R71" s="32"/>
      <c r="S71" s="32"/>
      <c r="T71" s="32"/>
    </row>
    <row r="72" spans="2:20" x14ac:dyDescent="0.3">
      <c r="M72" s="32"/>
      <c r="N72" s="32"/>
      <c r="O72" s="32"/>
      <c r="P72" s="32"/>
      <c r="Q72" s="32"/>
      <c r="R72" s="32"/>
      <c r="S72" s="32"/>
      <c r="T72" s="32"/>
    </row>
    <row r="73" spans="2:20" x14ac:dyDescent="0.3">
      <c r="M73" s="32"/>
      <c r="N73" s="32"/>
      <c r="O73" s="32"/>
      <c r="P73" s="32"/>
      <c r="Q73" s="32"/>
      <c r="R73" s="32"/>
      <c r="S73" s="32"/>
      <c r="T73" s="32"/>
    </row>
    <row r="74" spans="2:20" x14ac:dyDescent="0.3">
      <c r="M74" s="32"/>
      <c r="N74" s="32"/>
      <c r="O74" s="32"/>
      <c r="P74" s="32"/>
      <c r="Q74" s="32"/>
      <c r="R74" s="32"/>
      <c r="S74" s="32"/>
      <c r="T74" s="32"/>
    </row>
    <row r="75" spans="2:20" x14ac:dyDescent="0.3">
      <c r="M75" s="32"/>
      <c r="N75" s="32"/>
      <c r="O75" s="32"/>
      <c r="P75" s="32"/>
      <c r="Q75" s="32"/>
      <c r="R75" s="32"/>
      <c r="S75" s="32"/>
      <c r="T75" s="32"/>
    </row>
    <row r="76" spans="2:20" x14ac:dyDescent="0.3">
      <c r="M76" s="32"/>
      <c r="N76" s="32"/>
      <c r="O76" s="32"/>
      <c r="P76" s="32"/>
      <c r="Q76" s="32"/>
      <c r="R76" s="32"/>
      <c r="S76" s="32"/>
      <c r="T76" s="32"/>
    </row>
    <row r="77" spans="2:20" x14ac:dyDescent="0.3">
      <c r="M77" s="32"/>
      <c r="N77" s="32"/>
      <c r="O77" s="32"/>
      <c r="P77" s="32"/>
      <c r="Q77" s="32"/>
      <c r="R77" s="32"/>
      <c r="S77" s="32"/>
      <c r="T77" s="32"/>
    </row>
    <row r="78" spans="2:20" x14ac:dyDescent="0.3">
      <c r="M78" s="33"/>
      <c r="N78" s="33"/>
      <c r="O78" s="33"/>
      <c r="P78" s="33"/>
      <c r="Q78" s="33"/>
      <c r="R78" s="33"/>
      <c r="S78" s="33"/>
      <c r="T78" s="33"/>
    </row>
    <row r="79" spans="2:20" x14ac:dyDescent="0.3">
      <c r="M79" s="33"/>
      <c r="N79" s="33"/>
      <c r="O79" s="33"/>
      <c r="P79" s="33"/>
      <c r="Q79" s="33"/>
      <c r="R79" s="33"/>
      <c r="S79" s="33"/>
      <c r="T79" s="33"/>
    </row>
    <row r="80" spans="2:20" x14ac:dyDescent="0.3">
      <c r="M80" s="33"/>
      <c r="N80" s="33"/>
      <c r="O80" s="33"/>
      <c r="P80" s="33"/>
      <c r="Q80" s="33"/>
      <c r="R80" s="33"/>
      <c r="S80" s="33"/>
      <c r="T80" s="33"/>
    </row>
    <row r="81" spans="13:20" x14ac:dyDescent="0.3">
      <c r="M81" s="33"/>
      <c r="N81" s="33"/>
      <c r="O81" s="33"/>
      <c r="P81" s="33"/>
      <c r="Q81" s="33"/>
      <c r="R81" s="33"/>
      <c r="S81" s="33"/>
      <c r="T81" s="33"/>
    </row>
  </sheetData>
  <mergeCells count="1">
    <mergeCell ref="B18:K1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Gross sales</vt:lpstr>
      <vt:lpstr>External sales</vt:lpstr>
      <vt:lpstr>EBIT</vt:lpstr>
      <vt:lpstr>Sig items</vt:lpstr>
      <vt:lpstr>DDA-EBITDA</vt:lpstr>
      <vt:lpstr>Capex</vt:lpstr>
      <vt:lpstr>Funds</vt:lpstr>
      <vt:lpstr>Capex!Print_Area</vt:lpstr>
      <vt:lpstr>'DDA-EBITDA'!Print_Area</vt:lpstr>
      <vt:lpstr>EBIT!Print_Area</vt:lpstr>
      <vt:lpstr>'External sales'!Print_Area</vt:lpstr>
      <vt:lpstr>Funds!Print_Area</vt:lpstr>
      <vt:lpstr>'Gross sales'!Print_Area</vt:lpstr>
      <vt:lpstr>'Sig items'!Print_Area</vt:lpstr>
    </vt:vector>
  </TitlesOfParts>
  <Company>Fletcher Building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Chapman (FB)</dc:creator>
  <cp:lastModifiedBy>Richard Kitchingman (FB)</cp:lastModifiedBy>
  <cp:lastPrinted>2018-12-16T21:18:26Z</cp:lastPrinted>
  <dcterms:created xsi:type="dcterms:W3CDTF">2018-06-14T21:04:01Z</dcterms:created>
  <dcterms:modified xsi:type="dcterms:W3CDTF">2018-12-16T21:19:09Z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